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72" tabRatio="801" activeTab="0"/>
  </bookViews>
  <sheets>
    <sheet name="成绩汇总表" sheetId="1" r:id="rId1"/>
    <sheet name="市外语学校专项招聘教师信息填报表（收集结果）" sheetId="2" state="hidden" r:id="rId2"/>
  </sheets>
  <definedNames>
    <definedName name="_xlnm.Print_Area" localSheetId="0">'成绩汇总表'!$A$1:$K$87</definedName>
    <definedName name="_xlnm.Print_Titles" localSheetId="0">'成绩汇总表'!$2:$2</definedName>
  </definedNames>
  <calcPr fullCalcOnLoad="1"/>
</workbook>
</file>

<file path=xl/sharedStrings.xml><?xml version="1.0" encoding="utf-8"?>
<sst xmlns="http://schemas.openxmlformats.org/spreadsheetml/2006/main" count="1199" uniqueCount="591">
  <si>
    <t>市外语学校考生综合成绩表</t>
  </si>
  <si>
    <t>序号</t>
  </si>
  <si>
    <t>姓名</t>
  </si>
  <si>
    <t>准考证号</t>
  </si>
  <si>
    <t>报考岗位及代码</t>
  </si>
  <si>
    <t>岗位计划数</t>
  </si>
  <si>
    <t>笔试成绩</t>
  </si>
  <si>
    <t>笔试折后分</t>
  </si>
  <si>
    <t>面试成绩</t>
  </si>
  <si>
    <t>面试
折后分</t>
  </si>
  <si>
    <t>综合成绩</t>
  </si>
  <si>
    <t>综合排名</t>
  </si>
  <si>
    <t>1</t>
  </si>
  <si>
    <t>杨洋</t>
  </si>
  <si>
    <t>A01002</t>
  </si>
  <si>
    <t>初中语文教师 A01</t>
  </si>
  <si>
    <t>2</t>
  </si>
  <si>
    <t>蔡阳</t>
  </si>
  <si>
    <t>A01009</t>
  </si>
  <si>
    <t>3</t>
  </si>
  <si>
    <t>李爱菊</t>
  </si>
  <si>
    <t>A01007</t>
  </si>
  <si>
    <t>4</t>
  </si>
  <si>
    <t>赵娜</t>
  </si>
  <si>
    <t>A01006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</si>
  <si>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</si>
  <si>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</t>
  </si>
  <si>
    <t>罗淑娟</t>
  </si>
  <si>
    <t>A01003</t>
  </si>
  <si>
    <t>6</t>
  </si>
  <si>
    <t>杜欣欣</t>
  </si>
  <si>
    <t>A01008</t>
  </si>
  <si>
    <t>7</t>
  </si>
  <si>
    <t>陈吕琪</t>
  </si>
  <si>
    <t>A01005</t>
  </si>
  <si>
    <t>8</t>
  </si>
  <si>
    <t>刘莉</t>
  </si>
  <si>
    <t>A01011</t>
  </si>
  <si>
    <t>9</t>
  </si>
  <si>
    <t>李宁波</t>
  </si>
  <si>
    <t>A01001</t>
  </si>
  <si>
    <t>10</t>
  </si>
  <si>
    <t>王金路</t>
  </si>
  <si>
    <t>A01012</t>
  </si>
  <si>
    <t>11</t>
  </si>
  <si>
    <t>熊岩</t>
  </si>
  <si>
    <t>A01004</t>
  </si>
  <si>
    <t>12</t>
  </si>
  <si>
    <t>林红</t>
  </si>
  <si>
    <t>A01010</t>
  </si>
  <si>
    <t>13</t>
  </si>
  <si>
    <t>杜金敏</t>
  </si>
  <si>
    <t>A02005</t>
  </si>
  <si>
    <t>初中数学教师 A02</t>
  </si>
  <si>
    <t>14</t>
  </si>
  <si>
    <t>陈婉佳</t>
  </si>
  <si>
    <t>A02006</t>
  </si>
  <si>
    <t>15</t>
  </si>
  <si>
    <t>吴宇松</t>
  </si>
  <si>
    <t>A02002</t>
  </si>
  <si>
    <t>16</t>
  </si>
  <si>
    <t>张家丽</t>
  </si>
  <si>
    <t>A02008</t>
  </si>
  <si>
    <t>17</t>
  </si>
  <si>
    <t>廖宇</t>
  </si>
  <si>
    <t>A02010</t>
  </si>
  <si>
    <t>18</t>
  </si>
  <si>
    <t>郝小亮</t>
  </si>
  <si>
    <t>A02001</t>
  </si>
  <si>
    <t>19</t>
  </si>
  <si>
    <t>冯小涛</t>
  </si>
  <si>
    <t>A02009</t>
  </si>
  <si>
    <t>20</t>
  </si>
  <si>
    <t>贺叶明</t>
  </si>
  <si>
    <t>A02011</t>
  </si>
  <si>
    <t>21</t>
  </si>
  <si>
    <t>王俊侠</t>
  </si>
  <si>
    <t>A02013</t>
  </si>
  <si>
    <t>22</t>
  </si>
  <si>
    <t>方婷婷</t>
  </si>
  <si>
    <t>A02014</t>
  </si>
  <si>
    <t>23</t>
  </si>
  <si>
    <t>陈星宇</t>
  </si>
  <si>
    <t>A02007</t>
  </si>
  <si>
    <t>24</t>
  </si>
  <si>
    <t>陈胜</t>
  </si>
  <si>
    <t>A02015</t>
  </si>
  <si>
    <t>25</t>
  </si>
  <si>
    <t>宋云菊</t>
  </si>
  <si>
    <t>A02016</t>
  </si>
  <si>
    <t>26</t>
  </si>
  <si>
    <t>王冬冬</t>
  </si>
  <si>
    <t>A02004</t>
  </si>
  <si>
    <t>27</t>
  </si>
  <si>
    <t>张子昀</t>
  </si>
  <si>
    <t>A03011</t>
  </si>
  <si>
    <t>初中英语教师 A03</t>
  </si>
  <si>
    <t>28</t>
  </si>
  <si>
    <t>陈初蕾</t>
  </si>
  <si>
    <t>A03016</t>
  </si>
  <si>
    <t>29</t>
  </si>
  <si>
    <t>余雅萍</t>
  </si>
  <si>
    <t>A03008</t>
  </si>
  <si>
    <t>91.6</t>
  </si>
  <si>
    <t>30</t>
  </si>
  <si>
    <t>钱云蕊</t>
  </si>
  <si>
    <t>A03012</t>
  </si>
  <si>
    <t>31</t>
  </si>
  <si>
    <t>易才仓</t>
  </si>
  <si>
    <t>A03018</t>
  </si>
  <si>
    <t>32</t>
  </si>
  <si>
    <t>曹月</t>
  </si>
  <si>
    <t>A03002</t>
  </si>
  <si>
    <t>33</t>
  </si>
  <si>
    <t>吴金玲</t>
  </si>
  <si>
    <t>A03005</t>
  </si>
  <si>
    <t>34</t>
  </si>
  <si>
    <t>周远明</t>
  </si>
  <si>
    <t>A03014</t>
  </si>
  <si>
    <t>35</t>
  </si>
  <si>
    <t>王慧婷</t>
  </si>
  <si>
    <t>A03019</t>
  </si>
  <si>
    <t>36</t>
  </si>
  <si>
    <t>陶梅</t>
  </si>
  <si>
    <t>A03025</t>
  </si>
  <si>
    <t>37</t>
  </si>
  <si>
    <t>徐旭</t>
  </si>
  <si>
    <t>A03006</t>
  </si>
  <si>
    <t>38</t>
  </si>
  <si>
    <t>范鎏洋</t>
  </si>
  <si>
    <t>A03001</t>
  </si>
  <si>
    <t>39</t>
  </si>
  <si>
    <t>刘浏</t>
  </si>
  <si>
    <t>A03026</t>
  </si>
  <si>
    <t>40</t>
  </si>
  <si>
    <t>黄婉</t>
  </si>
  <si>
    <t>A03028</t>
  </si>
  <si>
    <t>41</t>
  </si>
  <si>
    <t>刘林玲</t>
  </si>
  <si>
    <t>A03027</t>
  </si>
  <si>
    <t>42</t>
  </si>
  <si>
    <t>王慧</t>
  </si>
  <si>
    <t>A03020</t>
  </si>
  <si>
    <t>43</t>
  </si>
  <si>
    <t>徐小丽</t>
  </si>
  <si>
    <t>A03004</t>
  </si>
  <si>
    <t>44</t>
  </si>
  <si>
    <t>王琴</t>
  </si>
  <si>
    <t>A03017</t>
  </si>
  <si>
    <t>45</t>
  </si>
  <si>
    <t>陈茜</t>
  </si>
  <si>
    <t>A03022</t>
  </si>
  <si>
    <t>46</t>
  </si>
  <si>
    <t>苏姗</t>
  </si>
  <si>
    <t>A03007</t>
  </si>
  <si>
    <t>47</t>
  </si>
  <si>
    <t>赵兰兰</t>
  </si>
  <si>
    <t>A03013</t>
  </si>
  <si>
    <t>48</t>
  </si>
  <si>
    <t>黄鄢容</t>
  </si>
  <si>
    <t>A03003</t>
  </si>
  <si>
    <t>49</t>
  </si>
  <si>
    <t>余晖</t>
  </si>
  <si>
    <t>A03010</t>
  </si>
  <si>
    <t>50</t>
  </si>
  <si>
    <t>杨佩雯</t>
  </si>
  <si>
    <t>A03021</t>
  </si>
  <si>
    <t>51</t>
  </si>
  <si>
    <t>张子萱</t>
  </si>
  <si>
    <t>A03009</t>
  </si>
  <si>
    <t>52</t>
  </si>
  <si>
    <t>刘春燕</t>
  </si>
  <si>
    <t>A03015</t>
  </si>
  <si>
    <t>53</t>
  </si>
  <si>
    <t>王玉婷</t>
  </si>
  <si>
    <t>A03024</t>
  </si>
  <si>
    <t>54</t>
  </si>
  <si>
    <t>陈兰杰</t>
  </si>
  <si>
    <t>A03023</t>
  </si>
  <si>
    <t>55</t>
  </si>
  <si>
    <t>吴桐</t>
  </si>
  <si>
    <t>A04001</t>
  </si>
  <si>
    <t>初中物理教师 A04</t>
  </si>
  <si>
    <t>56</t>
  </si>
  <si>
    <t>张宇宇</t>
  </si>
  <si>
    <t>A04002</t>
  </si>
  <si>
    <t>57</t>
  </si>
  <si>
    <t>李祥</t>
  </si>
  <si>
    <t>A04003</t>
  </si>
  <si>
    <t>58</t>
  </si>
  <si>
    <t>尹超</t>
  </si>
  <si>
    <t>A05002</t>
  </si>
  <si>
    <t>初中化学教师 A05</t>
  </si>
  <si>
    <t>59</t>
  </si>
  <si>
    <t>李永平</t>
  </si>
  <si>
    <t>A05001</t>
  </si>
  <si>
    <t>60</t>
  </si>
  <si>
    <t>李瑾</t>
  </si>
  <si>
    <t>A06001</t>
  </si>
  <si>
    <t>初中生物教师 A06</t>
  </si>
  <si>
    <t>61</t>
  </si>
  <si>
    <t>姚玲莉</t>
  </si>
  <si>
    <t>A06002</t>
  </si>
  <si>
    <t>62</t>
  </si>
  <si>
    <t>叶晨煜</t>
  </si>
  <si>
    <t>A06003</t>
  </si>
  <si>
    <t>63</t>
  </si>
  <si>
    <t>李琳</t>
  </si>
  <si>
    <t>A07002</t>
  </si>
  <si>
    <t>初中道德与法治教师 A07</t>
  </si>
  <si>
    <t>64</t>
  </si>
  <si>
    <t>李亚峰</t>
  </si>
  <si>
    <t>A07005</t>
  </si>
  <si>
    <t>65</t>
  </si>
  <si>
    <t>张弦</t>
  </si>
  <si>
    <t>A07003</t>
  </si>
  <si>
    <t>66</t>
  </si>
  <si>
    <t>金可燕</t>
  </si>
  <si>
    <t>A07001</t>
  </si>
  <si>
    <t>67</t>
  </si>
  <si>
    <t>叶彬</t>
  </si>
  <si>
    <t>A07006</t>
  </si>
  <si>
    <t>68</t>
  </si>
  <si>
    <t>张雯</t>
  </si>
  <si>
    <t>A07007</t>
  </si>
  <si>
    <t>69</t>
  </si>
  <si>
    <t>李奕</t>
  </si>
  <si>
    <t>A07004</t>
  </si>
  <si>
    <t>70</t>
  </si>
  <si>
    <t>王城阳</t>
  </si>
  <si>
    <t>A08002</t>
  </si>
  <si>
    <t>初中历史教师 A08</t>
  </si>
  <si>
    <t>71</t>
  </si>
  <si>
    <t>江甜</t>
  </si>
  <si>
    <t>A08003</t>
  </si>
  <si>
    <t>72</t>
  </si>
  <si>
    <t>官露</t>
  </si>
  <si>
    <t>A08001</t>
  </si>
  <si>
    <t>73</t>
  </si>
  <si>
    <t>郑思宇</t>
  </si>
  <si>
    <t>A08004</t>
  </si>
  <si>
    <t>74</t>
  </si>
  <si>
    <t>高雪梅</t>
  </si>
  <si>
    <t>A08005</t>
  </si>
  <si>
    <t>75</t>
  </si>
  <si>
    <t>曾璇</t>
  </si>
  <si>
    <t>A09001</t>
  </si>
  <si>
    <t>初中地理教师 A09</t>
  </si>
  <si>
    <t>76</t>
  </si>
  <si>
    <t>于宫伟</t>
  </si>
  <si>
    <t>A09003</t>
  </si>
  <si>
    <t>77</t>
  </si>
  <si>
    <t>孙玲</t>
  </si>
  <si>
    <t>A09002</t>
  </si>
  <si>
    <t>78</t>
  </si>
  <si>
    <t>钱斌</t>
  </si>
  <si>
    <t>A10004</t>
  </si>
  <si>
    <t>初中体育教师 A10</t>
  </si>
  <si>
    <t>79</t>
  </si>
  <si>
    <t>杨成</t>
  </si>
  <si>
    <t>A10002</t>
  </si>
  <si>
    <t>80</t>
  </si>
  <si>
    <t>刘宝</t>
  </si>
  <si>
    <t>A10003</t>
  </si>
  <si>
    <t>81</t>
  </si>
  <si>
    <t>马琛</t>
  </si>
  <si>
    <t>A10006</t>
  </si>
  <si>
    <t>82</t>
  </si>
  <si>
    <t>梅岚军</t>
  </si>
  <si>
    <t>A10007</t>
  </si>
  <si>
    <t>83</t>
  </si>
  <si>
    <t>周弋群</t>
  </si>
  <si>
    <t>A10001</t>
  </si>
  <si>
    <t>84</t>
  </si>
  <si>
    <t>孙金山</t>
  </si>
  <si>
    <t>A11001</t>
  </si>
  <si>
    <t>初中音乐教师 A11</t>
  </si>
  <si>
    <t>85</t>
  </si>
  <si>
    <t>何芮轩</t>
  </si>
  <si>
    <t>A11002</t>
  </si>
  <si>
    <t>提交者（自动）</t>
  </si>
  <si>
    <t>提交时间（自动）</t>
  </si>
  <si>
    <t>姓名（必填）</t>
  </si>
  <si>
    <t>性别（必填）</t>
  </si>
  <si>
    <t>身份证号码（必填）</t>
  </si>
  <si>
    <t>报考岗位及代码（必填）</t>
  </si>
  <si>
    <t>准考证号（必填）</t>
  </si>
  <si>
    <t>现工作单位名称（必填）</t>
  </si>
  <si>
    <t>现单位是否同意报考（必填）</t>
  </si>
  <si>
    <t>手机号码（必填）</t>
  </si>
  <si>
    <t>皓月小邵</t>
  </si>
  <si>
    <t>邵云霞</t>
  </si>
  <si>
    <t>女</t>
  </si>
  <si>
    <t>420803197511164545</t>
  </si>
  <si>
    <t>AOl</t>
  </si>
  <si>
    <t>外校</t>
  </si>
  <si>
    <t>同意</t>
  </si>
  <si>
    <t>13986973128</t>
  </si>
  <si>
    <t>い小杨@</t>
  </si>
  <si>
    <t>男</t>
  </si>
  <si>
    <t>420822199412264338</t>
  </si>
  <si>
    <t>荆门市外语学校</t>
  </si>
  <si>
    <t>18696002977</t>
  </si>
  <si>
    <t>.周周周周周</t>
  </si>
  <si>
    <t>420802199401150313</t>
  </si>
  <si>
    <t>13972915906</t>
  </si>
  <si>
    <t>寳</t>
  </si>
  <si>
    <t>420822199506045216</t>
  </si>
  <si>
    <t>15071991615</t>
  </si>
  <si>
    <t>420822199408035241</t>
  </si>
  <si>
    <t>13597943386</t>
  </si>
  <si>
    <t>宁儿</t>
  </si>
  <si>
    <t>420804198612201123</t>
  </si>
  <si>
    <t>15572581016</t>
  </si>
  <si>
    <t>miraitowa</t>
  </si>
  <si>
    <t>530625199606060548</t>
  </si>
  <si>
    <t>15926820233</t>
  </si>
  <si>
    <t>取经的妖精</t>
  </si>
  <si>
    <t>420822199608054586</t>
  </si>
  <si>
    <t>18707218812</t>
  </si>
  <si>
    <t>精灵周周</t>
  </si>
  <si>
    <t>周杰</t>
  </si>
  <si>
    <t>420802198001180607</t>
  </si>
  <si>
    <t>初中美术教师 A12</t>
  </si>
  <si>
    <t>A12001</t>
  </si>
  <si>
    <t>13093234560</t>
  </si>
  <si>
    <t>_xD83D__xDC8B_shan_xD83D__xDC8B_</t>
  </si>
  <si>
    <t>42088119871203218x</t>
  </si>
  <si>
    <t>13477581366</t>
  </si>
  <si>
    <t>Unstoppable</t>
  </si>
  <si>
    <t>420822199709023113</t>
  </si>
  <si>
    <t>13098432816</t>
  </si>
  <si>
    <t>Mr.CP</t>
  </si>
  <si>
    <t>420822198505173916</t>
  </si>
  <si>
    <t>18674066033</t>
  </si>
  <si>
    <t>脚丫子</t>
  </si>
  <si>
    <t>420822198609205230</t>
  </si>
  <si>
    <t>17362609993</t>
  </si>
  <si>
    <t>Spring</t>
  </si>
  <si>
    <t>李书琴</t>
  </si>
  <si>
    <t>420802199608270320</t>
  </si>
  <si>
    <t>A02003</t>
  </si>
  <si>
    <t>18772717892</t>
  </si>
  <si>
    <t>420822198804235726</t>
  </si>
  <si>
    <t>13774068040</t>
  </si>
  <si>
    <t>Gloria</t>
  </si>
  <si>
    <t>420803198204216047</t>
  </si>
  <si>
    <t>15007263155</t>
  </si>
  <si>
    <t>Itsyiro_xD83D__xDCAD_</t>
  </si>
  <si>
    <t>420822199704245526</t>
  </si>
  <si>
    <t>荆门市掇刀区望兵石学校</t>
  </si>
  <si>
    <t>15629720618</t>
  </si>
  <si>
    <t>晨妈</t>
  </si>
  <si>
    <t>420802198109140383</t>
  </si>
  <si>
    <t>13797951628</t>
  </si>
  <si>
    <t>小丽</t>
  </si>
  <si>
    <t>420822198412295906</t>
  </si>
  <si>
    <t>13607263804</t>
  </si>
  <si>
    <t>420822198201253327</t>
  </si>
  <si>
    <t>17786219030</t>
  </si>
  <si>
    <t>金璨璨55</t>
  </si>
  <si>
    <t>420822198905013321</t>
  </si>
  <si>
    <t>13409612393</t>
  </si>
  <si>
    <t>苏珊</t>
  </si>
  <si>
    <t>420802198212030342</t>
  </si>
  <si>
    <t>13972860295</t>
  </si>
  <si>
    <t>真爱小菊</t>
  </si>
  <si>
    <t>420606198210130010</t>
  </si>
  <si>
    <t>13997948025</t>
  </si>
  <si>
    <t>Melody</t>
  </si>
  <si>
    <t>420881198512015481</t>
  </si>
  <si>
    <t>13886926940</t>
  </si>
  <si>
    <t>知行合一</t>
  </si>
  <si>
    <t>421125199203198225</t>
  </si>
  <si>
    <t>15827630952</t>
  </si>
  <si>
    <t>yu-yu</t>
  </si>
  <si>
    <t>420802198801130325</t>
  </si>
  <si>
    <t>18672620113</t>
  </si>
  <si>
    <t>张笑笑_xD83C__xDF51__xD83C__xDF51_</t>
  </si>
  <si>
    <t>420802199107240625</t>
  </si>
  <si>
    <t>15807269724</t>
  </si>
  <si>
    <t>＂轉身後_</t>
  </si>
  <si>
    <t>420822198604096143</t>
  </si>
  <si>
    <t>荆门外语学校</t>
  </si>
  <si>
    <t>13607262083</t>
  </si>
  <si>
    <t>透透气吧~</t>
  </si>
  <si>
    <t>420802199005160624</t>
  </si>
  <si>
    <t>18672602666</t>
  </si>
  <si>
    <t>Lee.</t>
  </si>
  <si>
    <t>420802199012011782</t>
  </si>
  <si>
    <t>18872876183</t>
  </si>
  <si>
    <t>甜</t>
  </si>
  <si>
    <t>420583199806071922</t>
  </si>
  <si>
    <t>13477112550</t>
  </si>
  <si>
    <t>夜夜</t>
  </si>
  <si>
    <t>522127199601254015</t>
  </si>
  <si>
    <t>13581326320</t>
  </si>
  <si>
    <t>only_x</t>
  </si>
  <si>
    <t>410711198802141025</t>
  </si>
  <si>
    <t>15872885271</t>
  </si>
  <si>
    <t>ᝰꫛꪮꪮꫜ</t>
  </si>
  <si>
    <t>420881199807042449</t>
  </si>
  <si>
    <t>18827561962</t>
  </si>
  <si>
    <t>Rey</t>
  </si>
  <si>
    <t>420802199801290681</t>
  </si>
  <si>
    <t>15872371869</t>
  </si>
  <si>
    <t>*走</t>
  </si>
  <si>
    <t>420803198307077385</t>
  </si>
  <si>
    <t>13597959675</t>
  </si>
  <si>
    <t>Jude</t>
  </si>
  <si>
    <t>420804198602051133</t>
  </si>
  <si>
    <t>13477565713</t>
  </si>
  <si>
    <t>覺醒﹏</t>
  </si>
  <si>
    <t>420983198411252814</t>
  </si>
  <si>
    <t>钟祥市志强职业中学</t>
  </si>
  <si>
    <t>13135735998</t>
  </si>
  <si>
    <t>Gabrielle</t>
  </si>
  <si>
    <t>42080219810228064X</t>
  </si>
  <si>
    <t>18672600186</t>
  </si>
  <si>
    <t>控、</t>
  </si>
  <si>
    <t>420802199012040348</t>
  </si>
  <si>
    <t>荆门市体育艺术学校</t>
  </si>
  <si>
    <t>13872924612</t>
  </si>
  <si>
    <t>哦。</t>
  </si>
  <si>
    <t>余泽坤</t>
  </si>
  <si>
    <t>42080219930526031X</t>
  </si>
  <si>
    <t>A100005</t>
  </si>
  <si>
    <t>18672404366</t>
  </si>
  <si>
    <t>哒哒哒</t>
  </si>
  <si>
    <t>420822199310106144</t>
  </si>
  <si>
    <t>荆门市外语学院</t>
  </si>
  <si>
    <t>15521390887</t>
  </si>
  <si>
    <t>Lei</t>
  </si>
  <si>
    <t>42082219930226672X</t>
  </si>
  <si>
    <t>15271754527</t>
  </si>
  <si>
    <t>422301198304013580</t>
  </si>
  <si>
    <t>15327493850</t>
  </si>
  <si>
    <t>420802198811040323</t>
  </si>
  <si>
    <t>13886931532</t>
  </si>
  <si>
    <t>_xD83D__xDD78_D²</t>
  </si>
  <si>
    <t>429005199402062263</t>
  </si>
  <si>
    <t>13114499937</t>
  </si>
  <si>
    <t>C</t>
  </si>
  <si>
    <t>420881199905272109</t>
  </si>
  <si>
    <t>15071112622</t>
  </si>
  <si>
    <t>cxy</t>
  </si>
  <si>
    <t>500382199611021688</t>
  </si>
  <si>
    <t>18371121602</t>
  </si>
  <si>
    <t>candy</t>
  </si>
  <si>
    <t>420322199407273929</t>
  </si>
  <si>
    <t>18871782235</t>
  </si>
  <si>
    <t>涛</t>
  </si>
  <si>
    <t>420881199104253717</t>
  </si>
  <si>
    <t>荆门市建侨高中</t>
  </si>
  <si>
    <t>17721492006</t>
  </si>
  <si>
    <t>Euphoria</t>
  </si>
  <si>
    <t>420881199805062526</t>
  </si>
  <si>
    <t>13627151405</t>
  </si>
  <si>
    <t>纤语凝云</t>
  </si>
  <si>
    <t>420802197907020066</t>
  </si>
  <si>
    <t>17386604330</t>
  </si>
  <si>
    <t>小宇宙</t>
  </si>
  <si>
    <t>420802198406240321</t>
  </si>
  <si>
    <t>13581352037</t>
  </si>
  <si>
    <t>小欢喜</t>
  </si>
  <si>
    <t>42080219970809044X</t>
  </si>
  <si>
    <t>13617249433</t>
  </si>
  <si>
    <t>420822198601166169</t>
  </si>
  <si>
    <t>荆门职业学院</t>
  </si>
  <si>
    <t>15908691159</t>
  </si>
  <si>
    <t>老师</t>
  </si>
  <si>
    <t>420802199702120046</t>
  </si>
  <si>
    <t>13451182781</t>
  </si>
  <si>
    <t>天上的小伙伴</t>
  </si>
  <si>
    <t>420822199505013976</t>
  </si>
  <si>
    <t>15827845039</t>
  </si>
  <si>
    <t>子木</t>
  </si>
  <si>
    <t>420881199011200069</t>
  </si>
  <si>
    <t>15971950834</t>
  </si>
  <si>
    <t>红鲤鱼</t>
  </si>
  <si>
    <t>420881198701175265</t>
  </si>
  <si>
    <t>15827892470</t>
  </si>
  <si>
    <t>Miss Wang</t>
  </si>
  <si>
    <t>420822199102275226</t>
  </si>
  <si>
    <t>白石坡初级中学</t>
  </si>
  <si>
    <t>17786761662</t>
  </si>
  <si>
    <t>Memory丶_xD83C__xDF4B_</t>
  </si>
  <si>
    <t>420802199508210320</t>
  </si>
  <si>
    <t>湖北信息工程学校</t>
  </si>
  <si>
    <t>15072892934</t>
  </si>
  <si>
    <t>杨佩佩</t>
  </si>
  <si>
    <t>42080219960718034X</t>
  </si>
  <si>
    <t>13093235106</t>
  </si>
  <si>
    <t>L先生</t>
  </si>
  <si>
    <t>42102219930828781X</t>
  </si>
  <si>
    <t>13972887660</t>
  </si>
  <si>
    <t>young</t>
  </si>
  <si>
    <t>420527199710122114</t>
  </si>
  <si>
    <t>13343547073</t>
  </si>
  <si>
    <t>美好</t>
  </si>
  <si>
    <t>341221198408090440</t>
  </si>
  <si>
    <t>15158356333</t>
  </si>
  <si>
    <t>茜茜</t>
  </si>
  <si>
    <t>420802198803091008</t>
  </si>
  <si>
    <t>15872946846</t>
  </si>
  <si>
    <t>Ms. Chen</t>
  </si>
  <si>
    <t>420881198605025144</t>
  </si>
  <si>
    <t>钟祥天有实验学校</t>
  </si>
  <si>
    <t>15572786223</t>
  </si>
  <si>
    <t>无敌</t>
  </si>
  <si>
    <t>42088119790710242X</t>
  </si>
  <si>
    <t>湖北荆门外语学校</t>
  </si>
  <si>
    <t>13997900130</t>
  </si>
  <si>
    <t>429004199912152975</t>
  </si>
  <si>
    <t>17786013859</t>
  </si>
  <si>
    <t>April_xD83C__xDF38_</t>
  </si>
  <si>
    <t>420802198104190381</t>
  </si>
  <si>
    <t>15926662956</t>
  </si>
  <si>
    <t>420802199001170964</t>
  </si>
  <si>
    <t>13986983721</t>
  </si>
  <si>
    <t>云兮云兮</t>
  </si>
  <si>
    <t>420802198212200663</t>
  </si>
  <si>
    <t>15872929768</t>
  </si>
  <si>
    <t>小宇宙_xD83D__xDCAF_</t>
  </si>
  <si>
    <t>420802199407020683</t>
  </si>
  <si>
    <t>荆门市石化中学</t>
  </si>
  <si>
    <t>18674098295</t>
  </si>
  <si>
    <t>晨露</t>
  </si>
  <si>
    <t>420881198410133727</t>
  </si>
  <si>
    <t>湖北省荆门德艺学校南校（碧桂园）</t>
  </si>
  <si>
    <t>18772716984</t>
  </si>
  <si>
    <t>菱子</t>
  </si>
  <si>
    <t>341221198311086648</t>
  </si>
  <si>
    <t>15926681028</t>
  </si>
  <si>
    <t>420822198503055211</t>
  </si>
  <si>
    <t>13677234008</t>
  </si>
  <si>
    <t>小晴天</t>
  </si>
  <si>
    <t>税蓉</t>
  </si>
  <si>
    <t>420527199311081829</t>
  </si>
  <si>
    <t>A02012</t>
  </si>
  <si>
    <t>18670003516</t>
  </si>
  <si>
    <t>420802199109011930</t>
  </si>
  <si>
    <t>15972666945</t>
  </si>
  <si>
    <t>420117198604057540</t>
  </si>
  <si>
    <t>湖北荆门外语学校高中部</t>
  </si>
  <si>
    <t>15629733065</t>
  </si>
  <si>
    <t>420822199612025729</t>
  </si>
  <si>
    <t>A08885</t>
  </si>
  <si>
    <t>18171892216</t>
  </si>
  <si>
    <t>摆渡人</t>
  </si>
  <si>
    <t>429004198907100594</t>
  </si>
  <si>
    <t>A02</t>
  </si>
  <si>
    <t>13597992494</t>
  </si>
  <si>
    <t>嘿，这是你的小可爱</t>
  </si>
  <si>
    <t>420117199509027129</t>
  </si>
  <si>
    <t>13165623164</t>
  </si>
  <si>
    <t>600~_xD83C__xDFB6_</t>
  </si>
  <si>
    <t>420802198907150324</t>
  </si>
  <si>
    <t>荆门技师学院</t>
  </si>
  <si>
    <t>18608692600</t>
  </si>
  <si>
    <t>地理于老师</t>
  </si>
  <si>
    <t>350203198210098824</t>
  </si>
  <si>
    <t>荆门市文林高级中学</t>
  </si>
  <si>
    <t>18672987791</t>
  </si>
  <si>
    <t>许多</t>
  </si>
  <si>
    <t>许双明</t>
  </si>
  <si>
    <t>42082219840228455X</t>
  </si>
  <si>
    <t>A12002</t>
  </si>
  <si>
    <t>荆门市文林实验高级中学</t>
  </si>
  <si>
    <t>13997905755</t>
  </si>
  <si>
    <t>Remember</t>
  </si>
  <si>
    <t>郑倩</t>
  </si>
  <si>
    <t>420802199307150384</t>
  </si>
  <si>
    <t>A11003</t>
  </si>
  <si>
    <t>湖北省荆门德艺学校</t>
  </si>
  <si>
    <t>13774053420</t>
  </si>
  <si>
    <t>花漾</t>
  </si>
  <si>
    <t>420821199703070529</t>
  </si>
  <si>
    <t>15871372955</t>
  </si>
  <si>
    <t>小芳</t>
  </si>
  <si>
    <t>420822198711214328</t>
  </si>
  <si>
    <t>15972653765</t>
  </si>
  <si>
    <t>QUIZAS</t>
  </si>
  <si>
    <t>42082219900428572X</t>
  </si>
  <si>
    <t>19072515292</t>
  </si>
  <si>
    <t>420621199010087431</t>
  </si>
  <si>
    <t>13708581833</t>
  </si>
  <si>
    <t>s-y-j</t>
  </si>
  <si>
    <t>421022198110102440</t>
  </si>
  <si>
    <t>13477584907</t>
  </si>
  <si>
    <t>42112619790806411X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</si>
</sst>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;@"/>
    <numFmt numFmtId="177" formatCode="0.00_);[Red]\(0.00\)"/>
    <numFmt numFmtId="178" formatCode="0.00_ "/>
  </numFmts>
  <fonts count="40">
    <font>
      <sz val="10"/>
      <color theme="1"/>
      <name val="等线"/>
      <family val="0"/>
    </font>
    <font>
      <sz val="11"/>
      <color indexed="8"/>
      <name val="等线"/>
      <family val="0"/>
    </font>
    <font>
      <sz val="10"/>
      <name val="等线"/>
      <family val="0"/>
    </font>
    <font>
      <sz val="22"/>
      <name val="方正小标宋简体"/>
      <family val="4"/>
    </font>
    <font>
      <b/>
      <sz val="12"/>
      <name val="等线"/>
      <family val="0"/>
    </font>
    <font>
      <sz val="9"/>
      <name val="等线"/>
      <family val="0"/>
    </font>
    <font>
      <sz val="10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A1">
      <selection activeCell="A1" sqref="A1:K1"/>
    </sheetView>
  </sheetViews>
  <sheetFormatPr defaultColWidth="9.8515625" defaultRowHeight="12.75"/>
  <cols>
    <col min="1" max="1" width="5.421875" style="5" customWidth="1"/>
    <col min="2" max="2" width="9.00390625" style="5" customWidth="1"/>
    <col min="3" max="3" width="11.140625" style="5" customWidth="1"/>
    <col min="4" max="4" width="15.00390625" style="6" customWidth="1"/>
    <col min="5" max="5" width="8.00390625" style="5" customWidth="1"/>
    <col min="6" max="6" width="8.421875" style="5" customWidth="1"/>
    <col min="7" max="7" width="9.7109375" style="5" customWidth="1"/>
    <col min="8" max="8" width="10.421875" style="5" customWidth="1"/>
    <col min="9" max="9" width="12.7109375" style="7" customWidth="1"/>
    <col min="10" max="10" width="9.57421875" style="7" customWidth="1"/>
    <col min="11" max="11" width="9.8515625" style="8" customWidth="1"/>
    <col min="12" max="16384" width="9.8515625" style="5" customWidth="1"/>
  </cols>
  <sheetData>
    <row r="1" spans="1:11" ht="46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51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5" t="s">
        <v>10</v>
      </c>
      <c r="K2" s="10" t="s">
        <v>11</v>
      </c>
    </row>
    <row r="3" spans="1:11" ht="30" customHeight="1">
      <c r="A3" s="11" t="s">
        <v>12</v>
      </c>
      <c r="B3" s="11" t="s">
        <v>13</v>
      </c>
      <c r="C3" s="11" t="s">
        <v>14</v>
      </c>
      <c r="D3" s="12" t="s">
        <v>15</v>
      </c>
      <c r="E3" s="22">
        <v>7</v>
      </c>
      <c r="F3" s="11">
        <v>90</v>
      </c>
      <c r="G3" s="13">
        <f aca="true" t="shared" si="0" ref="G3:G34">F3*0.4</f>
        <v>36</v>
      </c>
      <c r="H3" s="14">
        <v>84.98</v>
      </c>
      <c r="I3" s="16">
        <f aca="true" t="shared" si="1" ref="I3:I34">H3*0.6</f>
        <v>50.988</v>
      </c>
      <c r="J3" s="17">
        <f aca="true" t="shared" si="2" ref="J3:J34">G3+I3</f>
        <v>86.988</v>
      </c>
      <c r="K3" s="14">
        <v>1</v>
      </c>
    </row>
    <row r="4" spans="1:11" ht="30" customHeight="1">
      <c r="A4" s="11" t="s">
        <v>16</v>
      </c>
      <c r="B4" s="11" t="s">
        <v>17</v>
      </c>
      <c r="C4" s="11" t="s">
        <v>18</v>
      </c>
      <c r="D4" s="12" t="s">
        <v>15</v>
      </c>
      <c r="E4" s="23"/>
      <c r="F4" s="11">
        <v>85.1</v>
      </c>
      <c r="G4" s="13">
        <f t="shared" si="0"/>
        <v>34.04</v>
      </c>
      <c r="H4" s="14">
        <v>85.84</v>
      </c>
      <c r="I4" s="16">
        <f t="shared" si="1"/>
        <v>51.504</v>
      </c>
      <c r="J4" s="17">
        <f t="shared" si="2"/>
        <v>85.544</v>
      </c>
      <c r="K4" s="14">
        <v>2</v>
      </c>
    </row>
    <row r="5" spans="1:11" ht="30" customHeight="1">
      <c r="A5" s="11" t="s">
        <v>19</v>
      </c>
      <c r="B5" s="11" t="s">
        <v>20</v>
      </c>
      <c r="C5" s="11" t="s">
        <v>21</v>
      </c>
      <c r="D5" s="12" t="s">
        <v>15</v>
      </c>
      <c r="E5" s="23"/>
      <c r="F5" s="11">
        <v>86.1</v>
      </c>
      <c r="G5" s="13">
        <f t="shared" si="0"/>
        <v>34.44</v>
      </c>
      <c r="H5" s="14">
        <v>84.52</v>
      </c>
      <c r="I5" s="16">
        <f t="shared" si="1"/>
        <v>50.712</v>
      </c>
      <c r="J5" s="17">
        <f t="shared" si="2"/>
        <v>85.152</v>
      </c>
      <c r="K5" s="14">
        <v>3</v>
      </c>
    </row>
    <row r="6" spans="1:18" ht="30" customHeight="1">
      <c r="A6" s="11" t="s">
        <v>22</v>
      </c>
      <c r="B6" s="11" t="s">
        <v>23</v>
      </c>
      <c r="C6" s="11" t="s">
        <v>24</v>
      </c>
      <c r="D6" s="12" t="s">
        <v>15</v>
      </c>
      <c r="E6" s="23"/>
      <c r="F6" s="11">
        <v>83.4</v>
      </c>
      <c r="G6" s="13">
        <f t="shared" si="0"/>
        <v>33.36</v>
      </c>
      <c r="H6" s="14">
        <v>86.18</v>
      </c>
      <c r="I6" s="16">
        <f t="shared" si="1"/>
        <v>51.708</v>
      </c>
      <c r="J6" s="17">
        <f t="shared" si="2"/>
        <v>85.068</v>
      </c>
      <c r="K6" s="14">
        <v>4</v>
      </c>
      <c r="R6" s="5" t="s">
        <v>25</v>
      </c>
    </row>
    <row r="7" spans="1:11" ht="30" customHeight="1">
      <c r="A7" s="11" t="s">
        <v>26</v>
      </c>
      <c r="B7" s="11" t="s">
        <v>27</v>
      </c>
      <c r="C7" s="11" t="s">
        <v>28</v>
      </c>
      <c r="D7" s="12" t="s">
        <v>15</v>
      </c>
      <c r="E7" s="23"/>
      <c r="F7" s="11">
        <v>83</v>
      </c>
      <c r="G7" s="13">
        <f t="shared" si="0"/>
        <v>33.2</v>
      </c>
      <c r="H7" s="14">
        <v>85.68</v>
      </c>
      <c r="I7" s="16">
        <f t="shared" si="1"/>
        <v>51.408</v>
      </c>
      <c r="J7" s="17">
        <f t="shared" si="2"/>
        <v>84.608</v>
      </c>
      <c r="K7" s="14">
        <v>5</v>
      </c>
    </row>
    <row r="8" spans="1:11" ht="30" customHeight="1">
      <c r="A8" s="11" t="s">
        <v>29</v>
      </c>
      <c r="B8" s="11" t="s">
        <v>30</v>
      </c>
      <c r="C8" s="11" t="s">
        <v>31</v>
      </c>
      <c r="D8" s="12" t="s">
        <v>15</v>
      </c>
      <c r="E8" s="23"/>
      <c r="F8" s="11">
        <v>83</v>
      </c>
      <c r="G8" s="13">
        <f t="shared" si="0"/>
        <v>33.2</v>
      </c>
      <c r="H8" s="14">
        <v>85.56</v>
      </c>
      <c r="I8" s="16">
        <f t="shared" si="1"/>
        <v>51.336</v>
      </c>
      <c r="J8" s="17">
        <f t="shared" si="2"/>
        <v>84.536</v>
      </c>
      <c r="K8" s="14">
        <v>6</v>
      </c>
    </row>
    <row r="9" spans="1:11" ht="30" customHeight="1">
      <c r="A9" s="11" t="s">
        <v>32</v>
      </c>
      <c r="B9" s="11" t="s">
        <v>33</v>
      </c>
      <c r="C9" s="11" t="s">
        <v>34</v>
      </c>
      <c r="D9" s="12" t="s">
        <v>15</v>
      </c>
      <c r="E9" s="23"/>
      <c r="F9" s="11">
        <v>82.5</v>
      </c>
      <c r="G9" s="13">
        <f t="shared" si="0"/>
        <v>33</v>
      </c>
      <c r="H9" s="14">
        <v>84.82</v>
      </c>
      <c r="I9" s="16">
        <f t="shared" si="1"/>
        <v>50.892</v>
      </c>
      <c r="J9" s="17">
        <f t="shared" si="2"/>
        <v>83.892</v>
      </c>
      <c r="K9" s="14">
        <v>7</v>
      </c>
    </row>
    <row r="10" spans="1:11" ht="30" customHeight="1">
      <c r="A10" s="11" t="s">
        <v>35</v>
      </c>
      <c r="B10" s="11" t="s">
        <v>36</v>
      </c>
      <c r="C10" s="11" t="s">
        <v>37</v>
      </c>
      <c r="D10" s="12" t="s">
        <v>15</v>
      </c>
      <c r="E10" s="23"/>
      <c r="F10" s="11">
        <v>79</v>
      </c>
      <c r="G10" s="13">
        <f t="shared" si="0"/>
        <v>31.6</v>
      </c>
      <c r="H10" s="14">
        <v>86.08</v>
      </c>
      <c r="I10" s="16">
        <f t="shared" si="1"/>
        <v>51.648</v>
      </c>
      <c r="J10" s="17">
        <f t="shared" si="2"/>
        <v>83.248</v>
      </c>
      <c r="K10" s="14">
        <v>8</v>
      </c>
    </row>
    <row r="11" spans="1:11" ht="30" customHeight="1">
      <c r="A11" s="11" t="s">
        <v>38</v>
      </c>
      <c r="B11" s="11" t="s">
        <v>39</v>
      </c>
      <c r="C11" s="11" t="s">
        <v>40</v>
      </c>
      <c r="D11" s="12" t="s">
        <v>15</v>
      </c>
      <c r="E11" s="23"/>
      <c r="F11" s="11">
        <v>80.4</v>
      </c>
      <c r="G11" s="13">
        <f t="shared" si="0"/>
        <v>32.16</v>
      </c>
      <c r="H11" s="14">
        <v>84.42</v>
      </c>
      <c r="I11" s="16">
        <f t="shared" si="1"/>
        <v>50.652</v>
      </c>
      <c r="J11" s="17">
        <f t="shared" si="2"/>
        <v>82.812</v>
      </c>
      <c r="K11" s="14">
        <v>9</v>
      </c>
    </row>
    <row r="12" spans="1:11" ht="39" customHeight="1">
      <c r="A12" s="11" t="s">
        <v>41</v>
      </c>
      <c r="B12" s="11" t="s">
        <v>42</v>
      </c>
      <c r="C12" s="11" t="s">
        <v>43</v>
      </c>
      <c r="D12" s="12" t="s">
        <v>15</v>
      </c>
      <c r="E12" s="23"/>
      <c r="F12" s="11">
        <v>77.9</v>
      </c>
      <c r="G12" s="13">
        <f t="shared" si="0"/>
        <v>31.16</v>
      </c>
      <c r="H12" s="14">
        <v>85.74</v>
      </c>
      <c r="I12" s="16">
        <f t="shared" si="1"/>
        <v>51.444</v>
      </c>
      <c r="J12" s="17">
        <f t="shared" si="2"/>
        <v>82.604</v>
      </c>
      <c r="K12" s="14">
        <v>10</v>
      </c>
    </row>
    <row r="13" spans="1:11" ht="30" customHeight="1">
      <c r="A13" s="11" t="s">
        <v>44</v>
      </c>
      <c r="B13" s="11" t="s">
        <v>45</v>
      </c>
      <c r="C13" s="11" t="s">
        <v>46</v>
      </c>
      <c r="D13" s="12" t="s">
        <v>15</v>
      </c>
      <c r="E13" s="23"/>
      <c r="F13" s="11">
        <v>76.9</v>
      </c>
      <c r="G13" s="13">
        <f t="shared" si="0"/>
        <v>30.76</v>
      </c>
      <c r="H13" s="14">
        <v>85.78</v>
      </c>
      <c r="I13" s="16">
        <f t="shared" si="1"/>
        <v>51.468</v>
      </c>
      <c r="J13" s="17">
        <f t="shared" si="2"/>
        <v>82.228</v>
      </c>
      <c r="K13" s="14">
        <v>11</v>
      </c>
    </row>
    <row r="14" spans="1:11" ht="30" customHeight="1">
      <c r="A14" s="11" t="s">
        <v>47</v>
      </c>
      <c r="B14" s="11" t="s">
        <v>48</v>
      </c>
      <c r="C14" s="11" t="s">
        <v>49</v>
      </c>
      <c r="D14" s="12" t="s">
        <v>15</v>
      </c>
      <c r="E14" s="24"/>
      <c r="F14" s="11">
        <v>71.6</v>
      </c>
      <c r="G14" s="13">
        <f t="shared" si="0"/>
        <v>28.64</v>
      </c>
      <c r="H14" s="14">
        <v>0</v>
      </c>
      <c r="I14" s="16">
        <f t="shared" si="1"/>
        <v>0</v>
      </c>
      <c r="J14" s="17">
        <f t="shared" si="2"/>
        <v>28.64</v>
      </c>
      <c r="K14" s="14">
        <v>12</v>
      </c>
    </row>
    <row r="15" spans="1:11" ht="30" customHeight="1">
      <c r="A15" s="11" t="s">
        <v>50</v>
      </c>
      <c r="B15" s="11" t="s">
        <v>51</v>
      </c>
      <c r="C15" s="11" t="s">
        <v>52</v>
      </c>
      <c r="D15" s="12" t="s">
        <v>53</v>
      </c>
      <c r="E15" s="22">
        <v>9</v>
      </c>
      <c r="F15" s="11">
        <v>97</v>
      </c>
      <c r="G15" s="13">
        <f t="shared" si="0"/>
        <v>38.8</v>
      </c>
      <c r="H15" s="14">
        <v>86.4</v>
      </c>
      <c r="I15" s="16">
        <f t="shared" si="1"/>
        <v>51.84</v>
      </c>
      <c r="J15" s="17">
        <f t="shared" si="2"/>
        <v>90.64</v>
      </c>
      <c r="K15" s="14">
        <v>1</v>
      </c>
    </row>
    <row r="16" spans="1:11" ht="30" customHeight="1">
      <c r="A16" s="11" t="s">
        <v>54</v>
      </c>
      <c r="B16" s="11" t="s">
        <v>55</v>
      </c>
      <c r="C16" s="11" t="s">
        <v>56</v>
      </c>
      <c r="D16" s="12" t="s">
        <v>53</v>
      </c>
      <c r="E16" s="23"/>
      <c r="F16" s="11">
        <v>96.6</v>
      </c>
      <c r="G16" s="13">
        <f t="shared" si="0"/>
        <v>38.64</v>
      </c>
      <c r="H16" s="14">
        <v>86.1</v>
      </c>
      <c r="I16" s="16">
        <f t="shared" si="1"/>
        <v>51.66</v>
      </c>
      <c r="J16" s="17">
        <f t="shared" si="2"/>
        <v>90.3</v>
      </c>
      <c r="K16" s="14">
        <v>2</v>
      </c>
    </row>
    <row r="17" spans="1:11" ht="30" customHeight="1">
      <c r="A17" s="11" t="s">
        <v>57</v>
      </c>
      <c r="B17" s="11" t="s">
        <v>58</v>
      </c>
      <c r="C17" s="11" t="s">
        <v>59</v>
      </c>
      <c r="D17" s="12" t="s">
        <v>53</v>
      </c>
      <c r="E17" s="23"/>
      <c r="F17" s="11">
        <v>93.2</v>
      </c>
      <c r="G17" s="13">
        <f t="shared" si="0"/>
        <v>37.28</v>
      </c>
      <c r="H17" s="14">
        <v>84.46</v>
      </c>
      <c r="I17" s="16">
        <f t="shared" si="1"/>
        <v>50.676</v>
      </c>
      <c r="J17" s="17">
        <f t="shared" si="2"/>
        <v>87.956</v>
      </c>
      <c r="K17" s="14">
        <v>3</v>
      </c>
    </row>
    <row r="18" spans="1:11" ht="30" customHeight="1">
      <c r="A18" s="11" t="s">
        <v>60</v>
      </c>
      <c r="B18" s="11" t="s">
        <v>61</v>
      </c>
      <c r="C18" s="11" t="s">
        <v>62</v>
      </c>
      <c r="D18" s="12" t="s">
        <v>53</v>
      </c>
      <c r="E18" s="23"/>
      <c r="F18" s="11">
        <v>90.2</v>
      </c>
      <c r="G18" s="13">
        <f t="shared" si="0"/>
        <v>36.08</v>
      </c>
      <c r="H18" s="14">
        <v>85.52</v>
      </c>
      <c r="I18" s="16">
        <f t="shared" si="1"/>
        <v>51.312</v>
      </c>
      <c r="J18" s="17">
        <f t="shared" si="2"/>
        <v>87.392</v>
      </c>
      <c r="K18" s="14">
        <v>4</v>
      </c>
    </row>
    <row r="19" spans="1:11" ht="30" customHeight="1">
      <c r="A19" s="11" t="s">
        <v>63</v>
      </c>
      <c r="B19" s="11" t="s">
        <v>64</v>
      </c>
      <c r="C19" s="11" t="s">
        <v>65</v>
      </c>
      <c r="D19" s="12" t="s">
        <v>53</v>
      </c>
      <c r="E19" s="23"/>
      <c r="F19" s="11">
        <v>91.2</v>
      </c>
      <c r="G19" s="13">
        <f t="shared" si="0"/>
        <v>36.48</v>
      </c>
      <c r="H19" s="14">
        <v>84.7</v>
      </c>
      <c r="I19" s="16">
        <f t="shared" si="1"/>
        <v>50.82</v>
      </c>
      <c r="J19" s="17">
        <f t="shared" si="2"/>
        <v>87.3</v>
      </c>
      <c r="K19" s="14">
        <v>5</v>
      </c>
    </row>
    <row r="20" spans="1:11" ht="30" customHeight="1">
      <c r="A20" s="11" t="s">
        <v>66</v>
      </c>
      <c r="B20" s="11" t="s">
        <v>67</v>
      </c>
      <c r="C20" s="11" t="s">
        <v>68</v>
      </c>
      <c r="D20" s="12" t="s">
        <v>53</v>
      </c>
      <c r="E20" s="23"/>
      <c r="F20" s="11">
        <v>90.2</v>
      </c>
      <c r="G20" s="13">
        <f t="shared" si="0"/>
        <v>36.08</v>
      </c>
      <c r="H20" s="14">
        <v>85.22</v>
      </c>
      <c r="I20" s="16">
        <f t="shared" si="1"/>
        <v>51.132</v>
      </c>
      <c r="J20" s="17">
        <f t="shared" si="2"/>
        <v>87.212</v>
      </c>
      <c r="K20" s="14">
        <v>6</v>
      </c>
    </row>
    <row r="21" spans="1:11" ht="30" customHeight="1">
      <c r="A21" s="11" t="s">
        <v>69</v>
      </c>
      <c r="B21" s="11" t="s">
        <v>70</v>
      </c>
      <c r="C21" s="11" t="s">
        <v>71</v>
      </c>
      <c r="D21" s="12" t="s">
        <v>53</v>
      </c>
      <c r="E21" s="23"/>
      <c r="F21" s="11">
        <v>88.6</v>
      </c>
      <c r="G21" s="13">
        <f t="shared" si="0"/>
        <v>35.44</v>
      </c>
      <c r="H21" s="14">
        <v>86.1</v>
      </c>
      <c r="I21" s="16">
        <f t="shared" si="1"/>
        <v>51.66</v>
      </c>
      <c r="J21" s="17">
        <f t="shared" si="2"/>
        <v>87.1</v>
      </c>
      <c r="K21" s="14">
        <v>7</v>
      </c>
    </row>
    <row r="22" spans="1:11" ht="30" customHeight="1">
      <c r="A22" s="11" t="s">
        <v>72</v>
      </c>
      <c r="B22" s="11" t="s">
        <v>73</v>
      </c>
      <c r="C22" s="11" t="s">
        <v>74</v>
      </c>
      <c r="D22" s="12" t="s">
        <v>53</v>
      </c>
      <c r="E22" s="23"/>
      <c r="F22" s="11">
        <v>85.2</v>
      </c>
      <c r="G22" s="13">
        <f t="shared" si="0"/>
        <v>34.08</v>
      </c>
      <c r="H22" s="14">
        <v>87.3</v>
      </c>
      <c r="I22" s="16">
        <f t="shared" si="1"/>
        <v>52.38</v>
      </c>
      <c r="J22" s="17">
        <f t="shared" si="2"/>
        <v>86.46</v>
      </c>
      <c r="K22" s="14">
        <v>8</v>
      </c>
    </row>
    <row r="23" spans="1:11" ht="30" customHeight="1">
      <c r="A23" s="11" t="s">
        <v>75</v>
      </c>
      <c r="B23" s="11" t="s">
        <v>76</v>
      </c>
      <c r="C23" s="11" t="s">
        <v>77</v>
      </c>
      <c r="D23" s="12" t="s">
        <v>53</v>
      </c>
      <c r="E23" s="23"/>
      <c r="F23" s="11">
        <v>84.6</v>
      </c>
      <c r="G23" s="13">
        <f t="shared" si="0"/>
        <v>33.84</v>
      </c>
      <c r="H23" s="14">
        <v>86.52</v>
      </c>
      <c r="I23" s="16">
        <f t="shared" si="1"/>
        <v>51.912</v>
      </c>
      <c r="J23" s="17">
        <f t="shared" si="2"/>
        <v>85.752</v>
      </c>
      <c r="K23" s="14">
        <v>9</v>
      </c>
    </row>
    <row r="24" spans="1:11" ht="30" customHeight="1">
      <c r="A24" s="11" t="s">
        <v>78</v>
      </c>
      <c r="B24" s="11" t="s">
        <v>79</v>
      </c>
      <c r="C24" s="11" t="s">
        <v>80</v>
      </c>
      <c r="D24" s="12" t="s">
        <v>53</v>
      </c>
      <c r="E24" s="23"/>
      <c r="F24" s="11">
        <v>84</v>
      </c>
      <c r="G24" s="13">
        <f t="shared" si="0"/>
        <v>33.6</v>
      </c>
      <c r="H24" s="14">
        <v>86.4</v>
      </c>
      <c r="I24" s="16">
        <f t="shared" si="1"/>
        <v>51.84</v>
      </c>
      <c r="J24" s="17">
        <f t="shared" si="2"/>
        <v>85.44</v>
      </c>
      <c r="K24" s="14">
        <v>10</v>
      </c>
    </row>
    <row r="25" spans="1:11" ht="30" customHeight="1">
      <c r="A25" s="11" t="s">
        <v>81</v>
      </c>
      <c r="B25" s="11" t="s">
        <v>82</v>
      </c>
      <c r="C25" s="11" t="s">
        <v>83</v>
      </c>
      <c r="D25" s="12" t="s">
        <v>53</v>
      </c>
      <c r="E25" s="23"/>
      <c r="F25" s="11">
        <v>81</v>
      </c>
      <c r="G25" s="13">
        <f t="shared" si="0"/>
        <v>32.4</v>
      </c>
      <c r="H25" s="14">
        <v>86.12</v>
      </c>
      <c r="I25" s="16">
        <f t="shared" si="1"/>
        <v>51.672</v>
      </c>
      <c r="J25" s="17">
        <f t="shared" si="2"/>
        <v>84.072</v>
      </c>
      <c r="K25" s="14">
        <v>11</v>
      </c>
    </row>
    <row r="26" spans="1:11" ht="30" customHeight="1">
      <c r="A26" s="11" t="s">
        <v>84</v>
      </c>
      <c r="B26" s="11" t="s">
        <v>85</v>
      </c>
      <c r="C26" s="11" t="s">
        <v>86</v>
      </c>
      <c r="D26" s="12" t="s">
        <v>53</v>
      </c>
      <c r="E26" s="23"/>
      <c r="F26" s="11">
        <v>78.4</v>
      </c>
      <c r="G26" s="13">
        <f t="shared" si="0"/>
        <v>31.36</v>
      </c>
      <c r="H26" s="14">
        <v>84.9</v>
      </c>
      <c r="I26" s="16">
        <f t="shared" si="1"/>
        <v>50.94</v>
      </c>
      <c r="J26" s="17">
        <f t="shared" si="2"/>
        <v>82.3</v>
      </c>
      <c r="K26" s="14">
        <v>12</v>
      </c>
    </row>
    <row r="27" spans="1:11" ht="30" customHeight="1">
      <c r="A27" s="11" t="s">
        <v>87</v>
      </c>
      <c r="B27" s="11" t="s">
        <v>88</v>
      </c>
      <c r="C27" s="11" t="s">
        <v>89</v>
      </c>
      <c r="D27" s="12" t="s">
        <v>53</v>
      </c>
      <c r="E27" s="23"/>
      <c r="F27" s="11">
        <v>71.8</v>
      </c>
      <c r="G27" s="13">
        <f t="shared" si="0"/>
        <v>28.72</v>
      </c>
      <c r="H27" s="14">
        <v>0</v>
      </c>
      <c r="I27" s="16">
        <f t="shared" si="1"/>
        <v>0</v>
      </c>
      <c r="J27" s="17">
        <f t="shared" si="2"/>
        <v>28.72</v>
      </c>
      <c r="K27" s="14">
        <v>13</v>
      </c>
    </row>
    <row r="28" spans="1:11" ht="30" customHeight="1">
      <c r="A28" s="11" t="s">
        <v>90</v>
      </c>
      <c r="B28" s="11" t="s">
        <v>91</v>
      </c>
      <c r="C28" s="11" t="s">
        <v>92</v>
      </c>
      <c r="D28" s="12" t="s">
        <v>53</v>
      </c>
      <c r="E28" s="24"/>
      <c r="F28" s="11">
        <v>67.4</v>
      </c>
      <c r="G28" s="13">
        <f t="shared" si="0"/>
        <v>26.96</v>
      </c>
      <c r="H28" s="14">
        <v>0</v>
      </c>
      <c r="I28" s="16">
        <f t="shared" si="1"/>
        <v>0</v>
      </c>
      <c r="J28" s="17">
        <f t="shared" si="2"/>
        <v>26.96</v>
      </c>
      <c r="K28" s="14">
        <v>14</v>
      </c>
    </row>
    <row r="29" spans="1:16" ht="30" customHeight="1">
      <c r="A29" s="11" t="s">
        <v>93</v>
      </c>
      <c r="B29" s="11" t="s">
        <v>94</v>
      </c>
      <c r="C29" s="11" t="s">
        <v>95</v>
      </c>
      <c r="D29" s="12" t="s">
        <v>96</v>
      </c>
      <c r="E29" s="22">
        <v>12</v>
      </c>
      <c r="F29" s="11">
        <v>94.3</v>
      </c>
      <c r="G29" s="13">
        <f t="shared" si="0"/>
        <v>37.72</v>
      </c>
      <c r="H29" s="14">
        <v>84.4</v>
      </c>
      <c r="I29" s="16">
        <f t="shared" si="1"/>
        <v>50.64</v>
      </c>
      <c r="J29" s="17">
        <f t="shared" si="2"/>
        <v>88.36</v>
      </c>
      <c r="K29" s="14">
        <v>1</v>
      </c>
      <c r="P29" s="18"/>
    </row>
    <row r="30" spans="1:16" ht="30" customHeight="1">
      <c r="A30" s="11" t="s">
        <v>97</v>
      </c>
      <c r="B30" s="11" t="s">
        <v>98</v>
      </c>
      <c r="C30" s="11" t="s">
        <v>99</v>
      </c>
      <c r="D30" s="12" t="s">
        <v>96</v>
      </c>
      <c r="E30" s="23"/>
      <c r="F30" s="11">
        <v>92.6</v>
      </c>
      <c r="G30" s="13">
        <f t="shared" si="0"/>
        <v>37.04</v>
      </c>
      <c r="H30" s="14">
        <v>84.86</v>
      </c>
      <c r="I30" s="16">
        <f t="shared" si="1"/>
        <v>50.916</v>
      </c>
      <c r="J30" s="17">
        <f t="shared" si="2"/>
        <v>87.956</v>
      </c>
      <c r="K30" s="14">
        <v>2</v>
      </c>
      <c r="P30" s="18"/>
    </row>
    <row r="31" spans="1:16" ht="30" customHeight="1">
      <c r="A31" s="11" t="s">
        <v>100</v>
      </c>
      <c r="B31" s="11" t="s">
        <v>101</v>
      </c>
      <c r="C31" s="11" t="s">
        <v>102</v>
      </c>
      <c r="D31" s="12" t="s">
        <v>96</v>
      </c>
      <c r="E31" s="23"/>
      <c r="F31" s="11" t="s">
        <v>103</v>
      </c>
      <c r="G31" s="13">
        <f t="shared" si="0"/>
        <v>36.64</v>
      </c>
      <c r="H31" s="14">
        <v>85.4</v>
      </c>
      <c r="I31" s="16">
        <f t="shared" si="1"/>
        <v>51.24</v>
      </c>
      <c r="J31" s="17">
        <f t="shared" si="2"/>
        <v>87.88</v>
      </c>
      <c r="K31" s="14">
        <v>3</v>
      </c>
      <c r="P31" s="18"/>
    </row>
    <row r="32" spans="1:16" ht="30" customHeight="1">
      <c r="A32" s="11" t="s">
        <v>104</v>
      </c>
      <c r="B32" s="11" t="s">
        <v>105</v>
      </c>
      <c r="C32" s="11" t="s">
        <v>106</v>
      </c>
      <c r="D32" s="12" t="s">
        <v>96</v>
      </c>
      <c r="E32" s="23"/>
      <c r="F32" s="11">
        <v>90.6</v>
      </c>
      <c r="G32" s="13">
        <f t="shared" si="0"/>
        <v>36.24</v>
      </c>
      <c r="H32" s="14">
        <v>85.3</v>
      </c>
      <c r="I32" s="16">
        <f t="shared" si="1"/>
        <v>51.18</v>
      </c>
      <c r="J32" s="17">
        <f t="shared" si="2"/>
        <v>87.42</v>
      </c>
      <c r="K32" s="14">
        <v>4</v>
      </c>
      <c r="P32" s="18"/>
    </row>
    <row r="33" spans="1:16" ht="30" customHeight="1">
      <c r="A33" s="11" t="s">
        <v>107</v>
      </c>
      <c r="B33" s="11" t="s">
        <v>108</v>
      </c>
      <c r="C33" s="11" t="s">
        <v>109</v>
      </c>
      <c r="D33" s="12" t="s">
        <v>96</v>
      </c>
      <c r="E33" s="23"/>
      <c r="F33" s="11">
        <v>89.8</v>
      </c>
      <c r="G33" s="13">
        <f t="shared" si="0"/>
        <v>35.92</v>
      </c>
      <c r="H33" s="14">
        <v>85.42</v>
      </c>
      <c r="I33" s="16">
        <f t="shared" si="1"/>
        <v>51.252</v>
      </c>
      <c r="J33" s="17">
        <f t="shared" si="2"/>
        <v>87.172</v>
      </c>
      <c r="K33" s="14">
        <v>5</v>
      </c>
      <c r="P33" s="18"/>
    </row>
    <row r="34" spans="1:16" ht="30" customHeight="1">
      <c r="A34" s="11" t="s">
        <v>110</v>
      </c>
      <c r="B34" s="11" t="s">
        <v>111</v>
      </c>
      <c r="C34" s="11" t="s">
        <v>112</v>
      </c>
      <c r="D34" s="12" t="s">
        <v>96</v>
      </c>
      <c r="E34" s="23"/>
      <c r="F34" s="11">
        <v>88.3</v>
      </c>
      <c r="G34" s="13">
        <f t="shared" si="0"/>
        <v>35.32</v>
      </c>
      <c r="H34" s="14">
        <v>86.36</v>
      </c>
      <c r="I34" s="16">
        <f t="shared" si="1"/>
        <v>51.816</v>
      </c>
      <c r="J34" s="17">
        <f t="shared" si="2"/>
        <v>87.136</v>
      </c>
      <c r="K34" s="14">
        <v>6</v>
      </c>
      <c r="P34" s="18"/>
    </row>
    <row r="35" spans="1:16" ht="30" customHeight="1">
      <c r="A35" s="11" t="s">
        <v>113</v>
      </c>
      <c r="B35" s="11" t="s">
        <v>114</v>
      </c>
      <c r="C35" s="11" t="s">
        <v>115</v>
      </c>
      <c r="D35" s="12" t="s">
        <v>96</v>
      </c>
      <c r="E35" s="23"/>
      <c r="F35" s="11">
        <v>91</v>
      </c>
      <c r="G35" s="13">
        <f aca="true" t="shared" si="3" ref="G35:G64">F35*0.4</f>
        <v>36.4</v>
      </c>
      <c r="H35" s="14">
        <v>84.1</v>
      </c>
      <c r="I35" s="16">
        <f aca="true" t="shared" si="4" ref="I35:I70">H35*0.6</f>
        <v>50.46</v>
      </c>
      <c r="J35" s="17">
        <f aca="true" t="shared" si="5" ref="J35:J52">G35+I35</f>
        <v>86.86</v>
      </c>
      <c r="K35" s="14">
        <v>7</v>
      </c>
      <c r="P35" s="18"/>
    </row>
    <row r="36" spans="1:16" ht="30" customHeight="1">
      <c r="A36" s="11" t="s">
        <v>116</v>
      </c>
      <c r="B36" s="11" t="s">
        <v>117</v>
      </c>
      <c r="C36" s="11" t="s">
        <v>118</v>
      </c>
      <c r="D36" s="12" t="s">
        <v>96</v>
      </c>
      <c r="E36" s="23"/>
      <c r="F36" s="11">
        <v>89.6</v>
      </c>
      <c r="G36" s="13">
        <f t="shared" si="3"/>
        <v>35.84</v>
      </c>
      <c r="H36" s="14">
        <v>84.98</v>
      </c>
      <c r="I36" s="16">
        <f t="shared" si="4"/>
        <v>50.988</v>
      </c>
      <c r="J36" s="17">
        <f t="shared" si="5"/>
        <v>86.828</v>
      </c>
      <c r="K36" s="14">
        <v>8</v>
      </c>
      <c r="P36" s="18"/>
    </row>
    <row r="37" spans="1:16" ht="30" customHeight="1">
      <c r="A37" s="11" t="s">
        <v>119</v>
      </c>
      <c r="B37" s="11" t="s">
        <v>120</v>
      </c>
      <c r="C37" s="11" t="s">
        <v>121</v>
      </c>
      <c r="D37" s="12" t="s">
        <v>96</v>
      </c>
      <c r="E37" s="23"/>
      <c r="F37" s="11">
        <v>86.5</v>
      </c>
      <c r="G37" s="13">
        <f t="shared" si="3"/>
        <v>34.6</v>
      </c>
      <c r="H37" s="14">
        <v>86.46</v>
      </c>
      <c r="I37" s="16">
        <f t="shared" si="4"/>
        <v>51.876</v>
      </c>
      <c r="J37" s="17">
        <f t="shared" si="5"/>
        <v>86.476</v>
      </c>
      <c r="K37" s="14">
        <v>9</v>
      </c>
      <c r="P37" s="18"/>
    </row>
    <row r="38" spans="1:16" ht="30" customHeight="1">
      <c r="A38" s="11" t="s">
        <v>122</v>
      </c>
      <c r="B38" s="11" t="s">
        <v>123</v>
      </c>
      <c r="C38" s="11" t="s">
        <v>124</v>
      </c>
      <c r="D38" s="12" t="s">
        <v>96</v>
      </c>
      <c r="E38" s="23"/>
      <c r="F38" s="11">
        <v>87.5</v>
      </c>
      <c r="G38" s="13">
        <f t="shared" si="3"/>
        <v>35</v>
      </c>
      <c r="H38" s="14">
        <v>85.46</v>
      </c>
      <c r="I38" s="16">
        <f t="shared" si="4"/>
        <v>51.276</v>
      </c>
      <c r="J38" s="17">
        <f t="shared" si="5"/>
        <v>86.276</v>
      </c>
      <c r="K38" s="14">
        <v>10</v>
      </c>
      <c r="P38" s="18"/>
    </row>
    <row r="39" spans="1:16" ht="30" customHeight="1">
      <c r="A39" s="11" t="s">
        <v>125</v>
      </c>
      <c r="B39" s="11" t="s">
        <v>126</v>
      </c>
      <c r="C39" s="11" t="s">
        <v>127</v>
      </c>
      <c r="D39" s="12" t="s">
        <v>96</v>
      </c>
      <c r="E39" s="23"/>
      <c r="F39" s="11">
        <v>87.6</v>
      </c>
      <c r="G39" s="13">
        <f t="shared" si="3"/>
        <v>35.04</v>
      </c>
      <c r="H39" s="14">
        <v>85.12</v>
      </c>
      <c r="I39" s="16">
        <f t="shared" si="4"/>
        <v>51.072</v>
      </c>
      <c r="J39" s="17">
        <f t="shared" si="5"/>
        <v>86.112</v>
      </c>
      <c r="K39" s="14">
        <v>11</v>
      </c>
      <c r="P39" s="18"/>
    </row>
    <row r="40" spans="1:16" ht="30" customHeight="1">
      <c r="A40" s="11" t="s">
        <v>128</v>
      </c>
      <c r="B40" s="11" t="s">
        <v>129</v>
      </c>
      <c r="C40" s="11" t="s">
        <v>130</v>
      </c>
      <c r="D40" s="12" t="s">
        <v>96</v>
      </c>
      <c r="E40" s="23"/>
      <c r="F40" s="11">
        <v>85.8</v>
      </c>
      <c r="G40" s="13">
        <f t="shared" si="3"/>
        <v>34.32</v>
      </c>
      <c r="H40" s="14">
        <v>85.2</v>
      </c>
      <c r="I40" s="16">
        <f t="shared" si="4"/>
        <v>51.12</v>
      </c>
      <c r="J40" s="17">
        <f t="shared" si="5"/>
        <v>85.44</v>
      </c>
      <c r="K40" s="14">
        <v>12</v>
      </c>
      <c r="P40" s="18"/>
    </row>
    <row r="41" spans="1:16" ht="30" customHeight="1">
      <c r="A41" s="11" t="s">
        <v>131</v>
      </c>
      <c r="B41" s="11" t="s">
        <v>132</v>
      </c>
      <c r="C41" s="11" t="s">
        <v>133</v>
      </c>
      <c r="D41" s="12" t="s">
        <v>96</v>
      </c>
      <c r="E41" s="23"/>
      <c r="F41" s="11">
        <v>84.7</v>
      </c>
      <c r="G41" s="13">
        <f t="shared" si="3"/>
        <v>33.88</v>
      </c>
      <c r="H41" s="14">
        <v>85.78</v>
      </c>
      <c r="I41" s="16">
        <f t="shared" si="4"/>
        <v>51.468</v>
      </c>
      <c r="J41" s="17">
        <f t="shared" si="5"/>
        <v>85.348</v>
      </c>
      <c r="K41" s="14">
        <v>13</v>
      </c>
      <c r="P41" s="18"/>
    </row>
    <row r="42" spans="1:16" ht="30" customHeight="1">
      <c r="A42" s="11" t="s">
        <v>134</v>
      </c>
      <c r="B42" s="11" t="s">
        <v>135</v>
      </c>
      <c r="C42" s="11" t="s">
        <v>136</v>
      </c>
      <c r="D42" s="12" t="s">
        <v>96</v>
      </c>
      <c r="E42" s="23"/>
      <c r="F42" s="11">
        <v>83.4</v>
      </c>
      <c r="G42" s="13">
        <f t="shared" si="3"/>
        <v>33.36</v>
      </c>
      <c r="H42" s="14">
        <v>85.46</v>
      </c>
      <c r="I42" s="16">
        <f t="shared" si="4"/>
        <v>51.276</v>
      </c>
      <c r="J42" s="17">
        <f t="shared" si="5"/>
        <v>84.636</v>
      </c>
      <c r="K42" s="14">
        <v>14</v>
      </c>
      <c r="P42" s="18"/>
    </row>
    <row r="43" spans="1:16" ht="30" customHeight="1">
      <c r="A43" s="11" t="s">
        <v>137</v>
      </c>
      <c r="B43" s="11" t="s">
        <v>138</v>
      </c>
      <c r="C43" s="11" t="s">
        <v>139</v>
      </c>
      <c r="D43" s="12" t="s">
        <v>96</v>
      </c>
      <c r="E43" s="23"/>
      <c r="F43" s="11">
        <v>82.9</v>
      </c>
      <c r="G43" s="13">
        <f t="shared" si="3"/>
        <v>33.16</v>
      </c>
      <c r="H43" s="14">
        <v>85.66</v>
      </c>
      <c r="I43" s="16">
        <f t="shared" si="4"/>
        <v>51.396</v>
      </c>
      <c r="J43" s="17">
        <f t="shared" si="5"/>
        <v>84.556</v>
      </c>
      <c r="K43" s="14">
        <v>15</v>
      </c>
      <c r="P43" s="18"/>
    </row>
    <row r="44" spans="1:16" ht="30" customHeight="1">
      <c r="A44" s="11" t="s">
        <v>140</v>
      </c>
      <c r="B44" s="11" t="s">
        <v>141</v>
      </c>
      <c r="C44" s="11" t="s">
        <v>142</v>
      </c>
      <c r="D44" s="12" t="s">
        <v>96</v>
      </c>
      <c r="E44" s="23"/>
      <c r="F44" s="11">
        <v>84.2</v>
      </c>
      <c r="G44" s="13">
        <f t="shared" si="3"/>
        <v>33.68</v>
      </c>
      <c r="H44" s="14">
        <v>84.72</v>
      </c>
      <c r="I44" s="16">
        <f t="shared" si="4"/>
        <v>50.832</v>
      </c>
      <c r="J44" s="17">
        <f t="shared" si="5"/>
        <v>84.512</v>
      </c>
      <c r="K44" s="14">
        <v>16</v>
      </c>
      <c r="P44" s="18"/>
    </row>
    <row r="45" spans="1:16" ht="30" customHeight="1">
      <c r="A45" s="11" t="s">
        <v>143</v>
      </c>
      <c r="B45" s="11" t="s">
        <v>144</v>
      </c>
      <c r="C45" s="11" t="s">
        <v>145</v>
      </c>
      <c r="D45" s="12" t="s">
        <v>96</v>
      </c>
      <c r="E45" s="23"/>
      <c r="F45" s="11">
        <v>85</v>
      </c>
      <c r="G45" s="13">
        <f t="shared" si="3"/>
        <v>34</v>
      </c>
      <c r="H45" s="14">
        <v>83.8</v>
      </c>
      <c r="I45" s="16">
        <f t="shared" si="4"/>
        <v>50.28</v>
      </c>
      <c r="J45" s="17">
        <f t="shared" si="5"/>
        <v>84.28</v>
      </c>
      <c r="K45" s="14">
        <v>17</v>
      </c>
      <c r="P45" s="18"/>
    </row>
    <row r="46" spans="1:16" ht="30" customHeight="1">
      <c r="A46" s="11" t="s">
        <v>146</v>
      </c>
      <c r="B46" s="11" t="s">
        <v>147</v>
      </c>
      <c r="C46" s="11" t="s">
        <v>148</v>
      </c>
      <c r="D46" s="12" t="s">
        <v>96</v>
      </c>
      <c r="E46" s="23"/>
      <c r="F46" s="11">
        <v>81.6</v>
      </c>
      <c r="G46" s="13">
        <f t="shared" si="3"/>
        <v>32.64</v>
      </c>
      <c r="H46" s="14">
        <v>84.5</v>
      </c>
      <c r="I46" s="16">
        <f t="shared" si="4"/>
        <v>50.7</v>
      </c>
      <c r="J46" s="17">
        <f t="shared" si="5"/>
        <v>83.34</v>
      </c>
      <c r="K46" s="14">
        <v>18</v>
      </c>
      <c r="P46" s="18"/>
    </row>
    <row r="47" spans="1:16" ht="30" customHeight="1">
      <c r="A47" s="11" t="s">
        <v>149</v>
      </c>
      <c r="B47" s="11" t="s">
        <v>150</v>
      </c>
      <c r="C47" s="11" t="s">
        <v>151</v>
      </c>
      <c r="D47" s="12" t="s">
        <v>96</v>
      </c>
      <c r="E47" s="23"/>
      <c r="F47" s="11">
        <v>80.4</v>
      </c>
      <c r="G47" s="13">
        <f t="shared" si="3"/>
        <v>32.16</v>
      </c>
      <c r="H47" s="14">
        <v>84.66</v>
      </c>
      <c r="I47" s="16">
        <f t="shared" si="4"/>
        <v>50.796</v>
      </c>
      <c r="J47" s="17">
        <f t="shared" si="5"/>
        <v>82.956</v>
      </c>
      <c r="K47" s="14">
        <v>19</v>
      </c>
      <c r="P47" s="18"/>
    </row>
    <row r="48" spans="1:16" ht="30" customHeight="1">
      <c r="A48" s="11" t="s">
        <v>152</v>
      </c>
      <c r="B48" s="11" t="s">
        <v>153</v>
      </c>
      <c r="C48" s="11" t="s">
        <v>154</v>
      </c>
      <c r="D48" s="12" t="s">
        <v>96</v>
      </c>
      <c r="E48" s="23"/>
      <c r="F48" s="11">
        <v>80.4</v>
      </c>
      <c r="G48" s="13">
        <f t="shared" si="3"/>
        <v>32.16</v>
      </c>
      <c r="H48" s="14">
        <v>84.58</v>
      </c>
      <c r="I48" s="16">
        <f t="shared" si="4"/>
        <v>50.748</v>
      </c>
      <c r="J48" s="17">
        <f t="shared" si="5"/>
        <v>82.908</v>
      </c>
      <c r="K48" s="14">
        <v>20</v>
      </c>
      <c r="P48" s="18"/>
    </row>
    <row r="49" spans="1:16" ht="30" customHeight="1">
      <c r="A49" s="11" t="s">
        <v>155</v>
      </c>
      <c r="B49" s="11" t="s">
        <v>156</v>
      </c>
      <c r="C49" s="11" t="s">
        <v>157</v>
      </c>
      <c r="D49" s="12" t="s">
        <v>96</v>
      </c>
      <c r="E49" s="23"/>
      <c r="F49" s="11">
        <v>77.9</v>
      </c>
      <c r="G49" s="13">
        <f t="shared" si="3"/>
        <v>31.16</v>
      </c>
      <c r="H49" s="14">
        <v>84.24</v>
      </c>
      <c r="I49" s="16">
        <f t="shared" si="4"/>
        <v>50.544</v>
      </c>
      <c r="J49" s="17">
        <f t="shared" si="5"/>
        <v>81.704</v>
      </c>
      <c r="K49" s="14">
        <v>21</v>
      </c>
      <c r="P49" s="18"/>
    </row>
    <row r="50" spans="1:16" ht="30" customHeight="1">
      <c r="A50" s="11" t="s">
        <v>158</v>
      </c>
      <c r="B50" s="11" t="s">
        <v>159</v>
      </c>
      <c r="C50" s="11" t="s">
        <v>160</v>
      </c>
      <c r="D50" s="12" t="s">
        <v>96</v>
      </c>
      <c r="E50" s="23"/>
      <c r="F50" s="11">
        <v>75.3</v>
      </c>
      <c r="G50" s="13">
        <f t="shared" si="3"/>
        <v>30.12</v>
      </c>
      <c r="H50" s="14">
        <v>85.2</v>
      </c>
      <c r="I50" s="16">
        <f t="shared" si="4"/>
        <v>51.12</v>
      </c>
      <c r="J50" s="17">
        <f t="shared" si="5"/>
        <v>81.24</v>
      </c>
      <c r="K50" s="14">
        <v>22</v>
      </c>
      <c r="P50" s="18"/>
    </row>
    <row r="51" spans="1:16" ht="30" customHeight="1">
      <c r="A51" s="11" t="s">
        <v>161</v>
      </c>
      <c r="B51" s="11" t="s">
        <v>162</v>
      </c>
      <c r="C51" s="11" t="s">
        <v>163</v>
      </c>
      <c r="D51" s="12" t="s">
        <v>96</v>
      </c>
      <c r="E51" s="23"/>
      <c r="F51" s="11">
        <v>76.4</v>
      </c>
      <c r="G51" s="13">
        <f t="shared" si="3"/>
        <v>30.56</v>
      </c>
      <c r="H51" s="14">
        <v>84.44</v>
      </c>
      <c r="I51" s="16">
        <f t="shared" si="4"/>
        <v>50.664</v>
      </c>
      <c r="J51" s="17">
        <f t="shared" si="5"/>
        <v>81.224</v>
      </c>
      <c r="K51" s="14">
        <v>23</v>
      </c>
      <c r="P51" s="18"/>
    </row>
    <row r="52" spans="1:16" ht="30" customHeight="1">
      <c r="A52" s="11" t="s">
        <v>164</v>
      </c>
      <c r="B52" s="11" t="s">
        <v>165</v>
      </c>
      <c r="C52" s="11" t="s">
        <v>166</v>
      </c>
      <c r="D52" s="12" t="s">
        <v>96</v>
      </c>
      <c r="E52" s="23"/>
      <c r="F52" s="11">
        <v>77.7</v>
      </c>
      <c r="G52" s="13">
        <f t="shared" si="3"/>
        <v>31.08</v>
      </c>
      <c r="H52" s="14">
        <v>83.3</v>
      </c>
      <c r="I52" s="16">
        <f t="shared" si="4"/>
        <v>49.98</v>
      </c>
      <c r="J52" s="17">
        <f t="shared" si="5"/>
        <v>81.06</v>
      </c>
      <c r="K52" s="14">
        <v>24</v>
      </c>
      <c r="P52" s="18"/>
    </row>
    <row r="53" spans="1:16" ht="30" customHeight="1">
      <c r="A53" s="11" t="s">
        <v>167</v>
      </c>
      <c r="B53" s="11" t="s">
        <v>168</v>
      </c>
      <c r="C53" s="11" t="s">
        <v>169</v>
      </c>
      <c r="D53" s="12" t="s">
        <v>96</v>
      </c>
      <c r="E53" s="23"/>
      <c r="F53" s="11">
        <v>71.1</v>
      </c>
      <c r="G53" s="13">
        <f t="shared" si="3"/>
        <v>28.44</v>
      </c>
      <c r="H53" s="14">
        <v>85.8</v>
      </c>
      <c r="I53" s="16">
        <f t="shared" si="4"/>
        <v>51.48</v>
      </c>
      <c r="J53" s="17">
        <f aca="true" t="shared" si="6" ref="J53:J66">G53+I53</f>
        <v>79.92</v>
      </c>
      <c r="K53" s="14">
        <v>25</v>
      </c>
      <c r="P53" s="18"/>
    </row>
    <row r="54" spans="1:16" ht="30" customHeight="1">
      <c r="A54" s="11" t="s">
        <v>170</v>
      </c>
      <c r="B54" s="11" t="s">
        <v>171</v>
      </c>
      <c r="C54" s="11" t="s">
        <v>172</v>
      </c>
      <c r="D54" s="12" t="s">
        <v>96</v>
      </c>
      <c r="E54" s="23"/>
      <c r="F54" s="11">
        <v>71.9</v>
      </c>
      <c r="G54" s="13">
        <f t="shared" si="3"/>
        <v>28.76</v>
      </c>
      <c r="H54" s="14">
        <v>84</v>
      </c>
      <c r="I54" s="16">
        <f t="shared" si="4"/>
        <v>50.4</v>
      </c>
      <c r="J54" s="17">
        <f t="shared" si="6"/>
        <v>79.16</v>
      </c>
      <c r="K54" s="14">
        <v>26</v>
      </c>
      <c r="P54" s="18"/>
    </row>
    <row r="55" spans="1:16" ht="30" customHeight="1">
      <c r="A55" s="11" t="s">
        <v>173</v>
      </c>
      <c r="B55" s="11" t="s">
        <v>174</v>
      </c>
      <c r="C55" s="11" t="s">
        <v>175</v>
      </c>
      <c r="D55" s="12" t="s">
        <v>96</v>
      </c>
      <c r="E55" s="23"/>
      <c r="F55" s="11">
        <v>82.2</v>
      </c>
      <c r="G55" s="13">
        <f t="shared" si="3"/>
        <v>32.88</v>
      </c>
      <c r="H55" s="14">
        <v>0</v>
      </c>
      <c r="I55" s="16">
        <f t="shared" si="4"/>
        <v>0</v>
      </c>
      <c r="J55" s="17">
        <f t="shared" si="6"/>
        <v>32.88</v>
      </c>
      <c r="K55" s="14">
        <v>27</v>
      </c>
      <c r="P55" s="18"/>
    </row>
    <row r="56" spans="1:16" ht="30" customHeight="1">
      <c r="A56" s="11" t="s">
        <v>176</v>
      </c>
      <c r="B56" s="11" t="s">
        <v>177</v>
      </c>
      <c r="C56" s="11" t="s">
        <v>178</v>
      </c>
      <c r="D56" s="12" t="s">
        <v>96</v>
      </c>
      <c r="E56" s="24"/>
      <c r="F56" s="11">
        <v>73</v>
      </c>
      <c r="G56" s="13">
        <f t="shared" si="3"/>
        <v>29.2</v>
      </c>
      <c r="H56" s="14">
        <v>0</v>
      </c>
      <c r="I56" s="16">
        <f t="shared" si="4"/>
        <v>0</v>
      </c>
      <c r="J56" s="17">
        <f t="shared" si="6"/>
        <v>29.2</v>
      </c>
      <c r="K56" s="14">
        <v>28</v>
      </c>
      <c r="P56" s="18"/>
    </row>
    <row r="57" spans="1:11" ht="30" customHeight="1">
      <c r="A57" s="11" t="s">
        <v>179</v>
      </c>
      <c r="B57" s="11" t="s">
        <v>180</v>
      </c>
      <c r="C57" s="11" t="s">
        <v>181</v>
      </c>
      <c r="D57" s="12" t="s">
        <v>182</v>
      </c>
      <c r="E57" s="22">
        <v>2</v>
      </c>
      <c r="F57" s="11">
        <v>93.9</v>
      </c>
      <c r="G57" s="13">
        <f t="shared" si="3"/>
        <v>37.56</v>
      </c>
      <c r="H57" s="14">
        <v>84.6</v>
      </c>
      <c r="I57" s="16">
        <f t="shared" si="4"/>
        <v>50.76</v>
      </c>
      <c r="J57" s="17">
        <f t="shared" si="6"/>
        <v>88.32</v>
      </c>
      <c r="K57" s="14">
        <v>1</v>
      </c>
    </row>
    <row r="58" spans="1:11" ht="30" customHeight="1">
      <c r="A58" s="11" t="s">
        <v>183</v>
      </c>
      <c r="B58" s="11" t="s">
        <v>184</v>
      </c>
      <c r="C58" s="11" t="s">
        <v>185</v>
      </c>
      <c r="D58" s="12" t="s">
        <v>182</v>
      </c>
      <c r="E58" s="25"/>
      <c r="F58" s="11">
        <v>91.6</v>
      </c>
      <c r="G58" s="13">
        <f t="shared" si="3"/>
        <v>36.64</v>
      </c>
      <c r="H58" s="14">
        <v>84.1</v>
      </c>
      <c r="I58" s="16">
        <f t="shared" si="4"/>
        <v>50.46</v>
      </c>
      <c r="J58" s="17">
        <f t="shared" si="6"/>
        <v>87.1</v>
      </c>
      <c r="K58" s="14">
        <v>2</v>
      </c>
    </row>
    <row r="59" spans="1:11" ht="30" customHeight="1">
      <c r="A59" s="11" t="s">
        <v>186</v>
      </c>
      <c r="B59" s="11" t="s">
        <v>187</v>
      </c>
      <c r="C59" s="11" t="s">
        <v>188</v>
      </c>
      <c r="D59" s="12" t="s">
        <v>182</v>
      </c>
      <c r="E59" s="26"/>
      <c r="F59" s="11">
        <v>83.8</v>
      </c>
      <c r="G59" s="13">
        <f t="shared" si="3"/>
        <v>33.52</v>
      </c>
      <c r="H59" s="14">
        <v>83.6</v>
      </c>
      <c r="I59" s="16">
        <f t="shared" si="4"/>
        <v>50.16</v>
      </c>
      <c r="J59" s="17">
        <f t="shared" si="6"/>
        <v>83.68</v>
      </c>
      <c r="K59" s="14">
        <v>3</v>
      </c>
    </row>
    <row r="60" spans="1:11" ht="30" customHeight="1">
      <c r="A60" s="11" t="s">
        <v>189</v>
      </c>
      <c r="B60" s="11" t="s">
        <v>190</v>
      </c>
      <c r="C60" s="11" t="s">
        <v>191</v>
      </c>
      <c r="D60" s="12" t="s">
        <v>192</v>
      </c>
      <c r="E60" s="22">
        <v>1</v>
      </c>
      <c r="F60" s="11">
        <v>90.4</v>
      </c>
      <c r="G60" s="13">
        <f t="shared" si="3"/>
        <v>36.16</v>
      </c>
      <c r="H60" s="14">
        <v>85</v>
      </c>
      <c r="I60" s="16">
        <f t="shared" si="4"/>
        <v>51</v>
      </c>
      <c r="J60" s="17">
        <f t="shared" si="6"/>
        <v>87.16</v>
      </c>
      <c r="K60" s="14">
        <v>1</v>
      </c>
    </row>
    <row r="61" spans="1:11" ht="30" customHeight="1">
      <c r="A61" s="11" t="s">
        <v>193</v>
      </c>
      <c r="B61" s="11" t="s">
        <v>194</v>
      </c>
      <c r="C61" s="11" t="s">
        <v>195</v>
      </c>
      <c r="D61" s="12" t="s">
        <v>192</v>
      </c>
      <c r="E61" s="24"/>
      <c r="F61" s="11">
        <v>90.6</v>
      </c>
      <c r="G61" s="13">
        <f t="shared" si="3"/>
        <v>36.24</v>
      </c>
      <c r="H61" s="14">
        <v>84.6</v>
      </c>
      <c r="I61" s="16">
        <f t="shared" si="4"/>
        <v>50.76</v>
      </c>
      <c r="J61" s="17">
        <f t="shared" si="6"/>
        <v>87</v>
      </c>
      <c r="K61" s="14">
        <v>2</v>
      </c>
    </row>
    <row r="62" spans="1:11" ht="30" customHeight="1">
      <c r="A62" s="11" t="s">
        <v>196</v>
      </c>
      <c r="B62" s="11" t="s">
        <v>197</v>
      </c>
      <c r="C62" s="11" t="s">
        <v>198</v>
      </c>
      <c r="D62" s="12" t="s">
        <v>199</v>
      </c>
      <c r="E62" s="22">
        <v>2</v>
      </c>
      <c r="F62" s="11">
        <v>95.7</v>
      </c>
      <c r="G62" s="13">
        <f t="shared" si="3"/>
        <v>38.28</v>
      </c>
      <c r="H62" s="14">
        <v>84.8</v>
      </c>
      <c r="I62" s="16">
        <f t="shared" si="4"/>
        <v>50.88</v>
      </c>
      <c r="J62" s="17">
        <f t="shared" si="6"/>
        <v>89.16</v>
      </c>
      <c r="K62" s="14">
        <v>1</v>
      </c>
    </row>
    <row r="63" spans="1:11" ht="30" customHeight="1">
      <c r="A63" s="11" t="s">
        <v>200</v>
      </c>
      <c r="B63" s="11" t="s">
        <v>201</v>
      </c>
      <c r="C63" s="11" t="s">
        <v>202</v>
      </c>
      <c r="D63" s="12" t="s">
        <v>199</v>
      </c>
      <c r="E63" s="25"/>
      <c r="F63" s="11">
        <v>94.2</v>
      </c>
      <c r="G63" s="13">
        <f t="shared" si="3"/>
        <v>37.68</v>
      </c>
      <c r="H63" s="14">
        <v>84.8</v>
      </c>
      <c r="I63" s="16">
        <f t="shared" si="4"/>
        <v>50.88</v>
      </c>
      <c r="J63" s="17">
        <f t="shared" si="6"/>
        <v>88.56</v>
      </c>
      <c r="K63" s="14">
        <v>2</v>
      </c>
    </row>
    <row r="64" spans="1:11" ht="30" customHeight="1">
      <c r="A64" s="11" t="s">
        <v>203</v>
      </c>
      <c r="B64" s="11" t="s">
        <v>204</v>
      </c>
      <c r="C64" s="11" t="s">
        <v>205</v>
      </c>
      <c r="D64" s="12" t="s">
        <v>199</v>
      </c>
      <c r="E64" s="26"/>
      <c r="F64" s="11">
        <v>85.8</v>
      </c>
      <c r="G64" s="13">
        <f t="shared" si="3"/>
        <v>34.32</v>
      </c>
      <c r="H64" s="14">
        <v>0</v>
      </c>
      <c r="I64" s="16">
        <f t="shared" si="4"/>
        <v>0</v>
      </c>
      <c r="J64" s="17">
        <f t="shared" si="6"/>
        <v>34.32</v>
      </c>
      <c r="K64" s="14">
        <v>3</v>
      </c>
    </row>
    <row r="65" spans="1:11" ht="39" customHeight="1">
      <c r="A65" s="11" t="s">
        <v>206</v>
      </c>
      <c r="B65" s="11" t="s">
        <v>207</v>
      </c>
      <c r="C65" s="11" t="s">
        <v>208</v>
      </c>
      <c r="D65" s="12" t="s">
        <v>209</v>
      </c>
      <c r="E65" s="22">
        <v>3</v>
      </c>
      <c r="F65" s="11">
        <v>97.3</v>
      </c>
      <c r="G65" s="13">
        <f aca="true" t="shared" si="7" ref="G65:G87">F65*0.4</f>
        <v>38.92</v>
      </c>
      <c r="H65" s="14">
        <v>85.34</v>
      </c>
      <c r="I65" s="16">
        <f t="shared" si="4"/>
        <v>51.204</v>
      </c>
      <c r="J65" s="17">
        <f t="shared" si="6"/>
        <v>90.124</v>
      </c>
      <c r="K65" s="14">
        <v>1</v>
      </c>
    </row>
    <row r="66" spans="1:11" ht="39" customHeight="1">
      <c r="A66" s="11" t="s">
        <v>210</v>
      </c>
      <c r="B66" s="11" t="s">
        <v>211</v>
      </c>
      <c r="C66" s="11" t="s">
        <v>212</v>
      </c>
      <c r="D66" s="12" t="s">
        <v>209</v>
      </c>
      <c r="E66" s="23"/>
      <c r="F66" s="11">
        <v>96.3</v>
      </c>
      <c r="G66" s="13">
        <f t="shared" si="7"/>
        <v>38.52</v>
      </c>
      <c r="H66" s="14">
        <v>85.36</v>
      </c>
      <c r="I66" s="16">
        <f t="shared" si="4"/>
        <v>51.216</v>
      </c>
      <c r="J66" s="17">
        <f t="shared" si="6"/>
        <v>89.736</v>
      </c>
      <c r="K66" s="14">
        <v>2</v>
      </c>
    </row>
    <row r="67" spans="1:11" ht="39" customHeight="1">
      <c r="A67" s="11" t="s">
        <v>213</v>
      </c>
      <c r="B67" s="11" t="s">
        <v>214</v>
      </c>
      <c r="C67" s="11" t="s">
        <v>215</v>
      </c>
      <c r="D67" s="12" t="s">
        <v>209</v>
      </c>
      <c r="E67" s="23"/>
      <c r="F67" s="11">
        <v>94.9</v>
      </c>
      <c r="G67" s="13">
        <f t="shared" si="7"/>
        <v>37.96</v>
      </c>
      <c r="H67" s="14">
        <v>85.78</v>
      </c>
      <c r="I67" s="16">
        <f t="shared" si="4"/>
        <v>51.468</v>
      </c>
      <c r="J67" s="17">
        <f aca="true" t="shared" si="8" ref="J67:J87">G67+I67</f>
        <v>89.428</v>
      </c>
      <c r="K67" s="14">
        <v>3</v>
      </c>
    </row>
    <row r="68" spans="1:11" ht="39" customHeight="1">
      <c r="A68" s="11" t="s">
        <v>216</v>
      </c>
      <c r="B68" s="11" t="s">
        <v>217</v>
      </c>
      <c r="C68" s="11" t="s">
        <v>218</v>
      </c>
      <c r="D68" s="12" t="s">
        <v>209</v>
      </c>
      <c r="E68" s="23"/>
      <c r="F68" s="11">
        <v>94.9</v>
      </c>
      <c r="G68" s="13">
        <f t="shared" si="7"/>
        <v>37.96</v>
      </c>
      <c r="H68" s="14">
        <v>85.34</v>
      </c>
      <c r="I68" s="16">
        <f t="shared" si="4"/>
        <v>51.204</v>
      </c>
      <c r="J68" s="17">
        <f t="shared" si="8"/>
        <v>89.164</v>
      </c>
      <c r="K68" s="14">
        <v>4</v>
      </c>
    </row>
    <row r="69" spans="1:11" ht="39" customHeight="1">
      <c r="A69" s="11" t="s">
        <v>219</v>
      </c>
      <c r="B69" s="11" t="s">
        <v>220</v>
      </c>
      <c r="C69" s="11" t="s">
        <v>221</v>
      </c>
      <c r="D69" s="12" t="s">
        <v>209</v>
      </c>
      <c r="E69" s="23"/>
      <c r="F69" s="11">
        <v>81.9</v>
      </c>
      <c r="G69" s="13">
        <f t="shared" si="7"/>
        <v>32.76</v>
      </c>
      <c r="H69" s="14">
        <v>86.74</v>
      </c>
      <c r="I69" s="16">
        <f t="shared" si="4"/>
        <v>52.044</v>
      </c>
      <c r="J69" s="17">
        <f t="shared" si="8"/>
        <v>84.804</v>
      </c>
      <c r="K69" s="14">
        <v>5</v>
      </c>
    </row>
    <row r="70" spans="1:11" ht="39" customHeight="1">
      <c r="A70" s="11" t="s">
        <v>222</v>
      </c>
      <c r="B70" s="11" t="s">
        <v>223</v>
      </c>
      <c r="C70" s="11" t="s">
        <v>224</v>
      </c>
      <c r="D70" s="12" t="s">
        <v>209</v>
      </c>
      <c r="E70" s="23"/>
      <c r="F70" s="11">
        <v>84.6</v>
      </c>
      <c r="G70" s="13">
        <f t="shared" si="7"/>
        <v>33.84</v>
      </c>
      <c r="H70" s="14">
        <v>0</v>
      </c>
      <c r="I70" s="16">
        <f t="shared" si="4"/>
        <v>0</v>
      </c>
      <c r="J70" s="17">
        <f t="shared" si="8"/>
        <v>33.84</v>
      </c>
      <c r="K70" s="14">
        <v>6</v>
      </c>
    </row>
    <row r="71" spans="1:11" ht="39" customHeight="1">
      <c r="A71" s="11" t="s">
        <v>225</v>
      </c>
      <c r="B71" s="11" t="s">
        <v>226</v>
      </c>
      <c r="C71" s="11" t="s">
        <v>227</v>
      </c>
      <c r="D71" s="12" t="s">
        <v>209</v>
      </c>
      <c r="E71" s="24"/>
      <c r="F71" s="11">
        <v>75.1</v>
      </c>
      <c r="G71" s="13">
        <f t="shared" si="7"/>
        <v>30.04</v>
      </c>
      <c r="H71" s="14">
        <v>0</v>
      </c>
      <c r="I71" s="16">
        <f aca="true" t="shared" si="9" ref="I71:I87">H71*0.6</f>
        <v>0</v>
      </c>
      <c r="J71" s="17">
        <f t="shared" si="8"/>
        <v>30.04</v>
      </c>
      <c r="K71" s="14">
        <v>7</v>
      </c>
    </row>
    <row r="72" spans="1:11" ht="30" customHeight="1">
      <c r="A72" s="11" t="s">
        <v>228</v>
      </c>
      <c r="B72" s="11" t="s">
        <v>229</v>
      </c>
      <c r="C72" s="11" t="s">
        <v>230</v>
      </c>
      <c r="D72" s="12" t="s">
        <v>231</v>
      </c>
      <c r="E72" s="22">
        <v>2</v>
      </c>
      <c r="F72" s="11">
        <v>83.9</v>
      </c>
      <c r="G72" s="13">
        <f t="shared" si="7"/>
        <v>33.56</v>
      </c>
      <c r="H72" s="14">
        <v>86.56</v>
      </c>
      <c r="I72" s="16">
        <f t="shared" si="9"/>
        <v>51.936</v>
      </c>
      <c r="J72" s="17">
        <f t="shared" si="8"/>
        <v>85.496</v>
      </c>
      <c r="K72" s="14">
        <v>1</v>
      </c>
    </row>
    <row r="73" spans="1:11" ht="30" customHeight="1">
      <c r="A73" s="11" t="s">
        <v>232</v>
      </c>
      <c r="B73" s="11" t="s">
        <v>233</v>
      </c>
      <c r="C73" s="11" t="s">
        <v>234</v>
      </c>
      <c r="D73" s="12" t="s">
        <v>231</v>
      </c>
      <c r="E73" s="23"/>
      <c r="F73" s="11">
        <v>81.1</v>
      </c>
      <c r="G73" s="13">
        <f t="shared" si="7"/>
        <v>32.44</v>
      </c>
      <c r="H73" s="14">
        <v>86.5</v>
      </c>
      <c r="I73" s="16">
        <f t="shared" si="9"/>
        <v>51.9</v>
      </c>
      <c r="J73" s="17">
        <f t="shared" si="8"/>
        <v>84.34</v>
      </c>
      <c r="K73" s="14">
        <v>2</v>
      </c>
    </row>
    <row r="74" spans="1:11" ht="30" customHeight="1">
      <c r="A74" s="11" t="s">
        <v>235</v>
      </c>
      <c r="B74" s="11" t="s">
        <v>236</v>
      </c>
      <c r="C74" s="11" t="s">
        <v>237</v>
      </c>
      <c r="D74" s="12" t="s">
        <v>231</v>
      </c>
      <c r="E74" s="23"/>
      <c r="F74" s="11">
        <v>78.4</v>
      </c>
      <c r="G74" s="13">
        <f t="shared" si="7"/>
        <v>31.36</v>
      </c>
      <c r="H74" s="14">
        <v>86.12</v>
      </c>
      <c r="I74" s="16">
        <f t="shared" si="9"/>
        <v>51.672</v>
      </c>
      <c r="J74" s="17">
        <f t="shared" si="8"/>
        <v>83.032</v>
      </c>
      <c r="K74" s="14">
        <v>3</v>
      </c>
    </row>
    <row r="75" spans="1:11" ht="30" customHeight="1">
      <c r="A75" s="11" t="s">
        <v>238</v>
      </c>
      <c r="B75" s="11" t="s">
        <v>239</v>
      </c>
      <c r="C75" s="11" t="s">
        <v>240</v>
      </c>
      <c r="D75" s="12" t="s">
        <v>231</v>
      </c>
      <c r="E75" s="23"/>
      <c r="F75" s="11">
        <v>75.2</v>
      </c>
      <c r="G75" s="13">
        <f t="shared" si="7"/>
        <v>30.08</v>
      </c>
      <c r="H75" s="14">
        <v>0</v>
      </c>
      <c r="I75" s="16">
        <f t="shared" si="9"/>
        <v>0</v>
      </c>
      <c r="J75" s="17">
        <f t="shared" si="8"/>
        <v>30.08</v>
      </c>
      <c r="K75" s="14">
        <v>4</v>
      </c>
    </row>
    <row r="76" spans="1:11" ht="30" customHeight="1">
      <c r="A76" s="11" t="s">
        <v>241</v>
      </c>
      <c r="B76" s="11" t="s">
        <v>242</v>
      </c>
      <c r="C76" s="11" t="s">
        <v>243</v>
      </c>
      <c r="D76" s="12" t="s">
        <v>231</v>
      </c>
      <c r="E76" s="24"/>
      <c r="F76" s="11">
        <v>69.4</v>
      </c>
      <c r="G76" s="13">
        <f t="shared" si="7"/>
        <v>27.76</v>
      </c>
      <c r="H76" s="14">
        <v>0</v>
      </c>
      <c r="I76" s="16">
        <f t="shared" si="9"/>
        <v>0</v>
      </c>
      <c r="J76" s="17">
        <f t="shared" si="8"/>
        <v>27.76</v>
      </c>
      <c r="K76" s="14">
        <v>5</v>
      </c>
    </row>
    <row r="77" spans="1:11" ht="30" customHeight="1">
      <c r="A77" s="11" t="s">
        <v>244</v>
      </c>
      <c r="B77" s="11" t="s">
        <v>245</v>
      </c>
      <c r="C77" s="11" t="s">
        <v>246</v>
      </c>
      <c r="D77" s="12" t="s">
        <v>247</v>
      </c>
      <c r="E77" s="22">
        <v>1</v>
      </c>
      <c r="F77" s="11">
        <v>84.4</v>
      </c>
      <c r="G77" s="13">
        <f t="shared" si="7"/>
        <v>33.76</v>
      </c>
      <c r="H77" s="14">
        <v>86.6</v>
      </c>
      <c r="I77" s="16">
        <f t="shared" si="9"/>
        <v>51.96</v>
      </c>
      <c r="J77" s="17">
        <f t="shared" si="8"/>
        <v>85.72</v>
      </c>
      <c r="K77" s="14">
        <v>1</v>
      </c>
    </row>
    <row r="78" spans="1:11" ht="30" customHeight="1">
      <c r="A78" s="11" t="s">
        <v>248</v>
      </c>
      <c r="B78" s="11" t="s">
        <v>249</v>
      </c>
      <c r="C78" s="11" t="s">
        <v>250</v>
      </c>
      <c r="D78" s="12" t="s">
        <v>247</v>
      </c>
      <c r="E78" s="23"/>
      <c r="F78" s="11">
        <v>78.7</v>
      </c>
      <c r="G78" s="13">
        <f t="shared" si="7"/>
        <v>31.48</v>
      </c>
      <c r="H78" s="14">
        <v>86.64</v>
      </c>
      <c r="I78" s="16">
        <f t="shared" si="9"/>
        <v>51.984</v>
      </c>
      <c r="J78" s="17">
        <f t="shared" si="8"/>
        <v>83.464</v>
      </c>
      <c r="K78" s="14">
        <v>2</v>
      </c>
    </row>
    <row r="79" spans="1:11" ht="30" customHeight="1">
      <c r="A79" s="11" t="s">
        <v>251</v>
      </c>
      <c r="B79" s="11" t="s">
        <v>252</v>
      </c>
      <c r="C79" s="11" t="s">
        <v>253</v>
      </c>
      <c r="D79" s="12" t="s">
        <v>247</v>
      </c>
      <c r="E79" s="24"/>
      <c r="F79" s="11">
        <v>78.1</v>
      </c>
      <c r="G79" s="13">
        <f t="shared" si="7"/>
        <v>31.24</v>
      </c>
      <c r="H79" s="14">
        <v>86.6</v>
      </c>
      <c r="I79" s="16">
        <f t="shared" si="9"/>
        <v>51.96</v>
      </c>
      <c r="J79" s="17">
        <f t="shared" si="8"/>
        <v>83.2</v>
      </c>
      <c r="K79" s="14">
        <v>3</v>
      </c>
    </row>
    <row r="80" spans="1:11" ht="30" customHeight="1">
      <c r="A80" s="11" t="s">
        <v>254</v>
      </c>
      <c r="B80" s="11" t="s">
        <v>255</v>
      </c>
      <c r="C80" s="11" t="s">
        <v>256</v>
      </c>
      <c r="D80" s="12" t="s">
        <v>257</v>
      </c>
      <c r="E80" s="22">
        <v>3</v>
      </c>
      <c r="F80" s="11">
        <v>78</v>
      </c>
      <c r="G80" s="13">
        <f t="shared" si="7"/>
        <v>31.2</v>
      </c>
      <c r="H80" s="14">
        <v>85.18</v>
      </c>
      <c r="I80" s="16">
        <f t="shared" si="9"/>
        <v>51.108</v>
      </c>
      <c r="J80" s="17">
        <f t="shared" si="8"/>
        <v>82.308</v>
      </c>
      <c r="K80" s="14">
        <v>1</v>
      </c>
    </row>
    <row r="81" spans="1:11" ht="30" customHeight="1">
      <c r="A81" s="11" t="s">
        <v>258</v>
      </c>
      <c r="B81" s="11" t="s">
        <v>259</v>
      </c>
      <c r="C81" s="11" t="s">
        <v>260</v>
      </c>
      <c r="D81" s="12" t="s">
        <v>257</v>
      </c>
      <c r="E81" s="23"/>
      <c r="F81" s="11">
        <v>73.8</v>
      </c>
      <c r="G81" s="13">
        <f t="shared" si="7"/>
        <v>29.52</v>
      </c>
      <c r="H81" s="14">
        <v>85.9</v>
      </c>
      <c r="I81" s="16">
        <f t="shared" si="9"/>
        <v>51.54</v>
      </c>
      <c r="J81" s="17">
        <f t="shared" si="8"/>
        <v>81.06</v>
      </c>
      <c r="K81" s="14">
        <v>2</v>
      </c>
    </row>
    <row r="82" spans="1:11" ht="30" customHeight="1">
      <c r="A82" s="11" t="s">
        <v>261</v>
      </c>
      <c r="B82" s="11" t="s">
        <v>262</v>
      </c>
      <c r="C82" s="11" t="s">
        <v>263</v>
      </c>
      <c r="D82" s="12" t="s">
        <v>257</v>
      </c>
      <c r="E82" s="23"/>
      <c r="F82" s="11">
        <v>70.9</v>
      </c>
      <c r="G82" s="13">
        <f t="shared" si="7"/>
        <v>28.36</v>
      </c>
      <c r="H82" s="14">
        <v>86.12</v>
      </c>
      <c r="I82" s="16">
        <f t="shared" si="9"/>
        <v>51.672</v>
      </c>
      <c r="J82" s="17">
        <f t="shared" si="8"/>
        <v>80.032</v>
      </c>
      <c r="K82" s="14">
        <v>3</v>
      </c>
    </row>
    <row r="83" spans="1:11" ht="30" customHeight="1">
      <c r="A83" s="11" t="s">
        <v>264</v>
      </c>
      <c r="B83" s="11" t="s">
        <v>265</v>
      </c>
      <c r="C83" s="11" t="s">
        <v>266</v>
      </c>
      <c r="D83" s="12" t="s">
        <v>257</v>
      </c>
      <c r="E83" s="23"/>
      <c r="F83" s="11">
        <v>64</v>
      </c>
      <c r="G83" s="13">
        <f t="shared" si="7"/>
        <v>25.6</v>
      </c>
      <c r="H83" s="14">
        <v>86.34</v>
      </c>
      <c r="I83" s="16">
        <f t="shared" si="9"/>
        <v>51.804</v>
      </c>
      <c r="J83" s="17">
        <f t="shared" si="8"/>
        <v>77.404</v>
      </c>
      <c r="K83" s="14">
        <v>4</v>
      </c>
    </row>
    <row r="84" spans="1:11" ht="30" customHeight="1">
      <c r="A84" s="11" t="s">
        <v>267</v>
      </c>
      <c r="B84" s="11" t="s">
        <v>268</v>
      </c>
      <c r="C84" s="11" t="s">
        <v>269</v>
      </c>
      <c r="D84" s="12" t="s">
        <v>257</v>
      </c>
      <c r="E84" s="23"/>
      <c r="F84" s="11">
        <v>60.1</v>
      </c>
      <c r="G84" s="13">
        <f t="shared" si="7"/>
        <v>24.04</v>
      </c>
      <c r="H84" s="14">
        <v>85.46</v>
      </c>
      <c r="I84" s="16">
        <f t="shared" si="9"/>
        <v>51.276</v>
      </c>
      <c r="J84" s="17">
        <f t="shared" si="8"/>
        <v>75.316</v>
      </c>
      <c r="K84" s="14">
        <v>5</v>
      </c>
    </row>
    <row r="85" spans="1:11" ht="30" customHeight="1">
      <c r="A85" s="11" t="s">
        <v>270</v>
      </c>
      <c r="B85" s="11" t="s">
        <v>271</v>
      </c>
      <c r="C85" s="11" t="s">
        <v>272</v>
      </c>
      <c r="D85" s="12" t="s">
        <v>257</v>
      </c>
      <c r="E85" s="24"/>
      <c r="F85" s="11">
        <v>60</v>
      </c>
      <c r="G85" s="13">
        <f t="shared" si="7"/>
        <v>24</v>
      </c>
      <c r="H85" s="14">
        <v>85.5</v>
      </c>
      <c r="I85" s="16">
        <f t="shared" si="9"/>
        <v>51.3</v>
      </c>
      <c r="J85" s="17">
        <f t="shared" si="8"/>
        <v>75.3</v>
      </c>
      <c r="K85" s="14">
        <v>6</v>
      </c>
    </row>
    <row r="86" spans="1:11" ht="30" customHeight="1">
      <c r="A86" s="11" t="s">
        <v>273</v>
      </c>
      <c r="B86" s="11" t="s">
        <v>274</v>
      </c>
      <c r="C86" s="11" t="s">
        <v>275</v>
      </c>
      <c r="D86" s="12" t="s">
        <v>276</v>
      </c>
      <c r="E86" s="22">
        <v>1</v>
      </c>
      <c r="F86" s="11">
        <v>68.4</v>
      </c>
      <c r="G86" s="13">
        <f t="shared" si="7"/>
        <v>27.36</v>
      </c>
      <c r="H86" s="14">
        <v>85.9</v>
      </c>
      <c r="I86" s="16">
        <f t="shared" si="9"/>
        <v>51.54</v>
      </c>
      <c r="J86" s="17">
        <f t="shared" si="8"/>
        <v>78.9</v>
      </c>
      <c r="K86" s="14">
        <v>1</v>
      </c>
    </row>
    <row r="87" spans="1:11" ht="30" customHeight="1">
      <c r="A87" s="11" t="s">
        <v>277</v>
      </c>
      <c r="B87" s="11" t="s">
        <v>278</v>
      </c>
      <c r="C87" s="11" t="s">
        <v>279</v>
      </c>
      <c r="D87" s="12" t="s">
        <v>276</v>
      </c>
      <c r="E87" s="24"/>
      <c r="F87" s="11">
        <v>61.9</v>
      </c>
      <c r="G87" s="13">
        <f t="shared" si="7"/>
        <v>24.76</v>
      </c>
      <c r="H87" s="14">
        <v>86.24</v>
      </c>
      <c r="I87" s="16">
        <f t="shared" si="9"/>
        <v>51.744</v>
      </c>
      <c r="J87" s="17">
        <f t="shared" si="8"/>
        <v>76.504</v>
      </c>
      <c r="K87" s="14">
        <v>2</v>
      </c>
    </row>
    <row r="88" spans="7:11" ht="12">
      <c r="G88" s="19"/>
      <c r="H88" s="20"/>
      <c r="K88" s="21"/>
    </row>
    <row r="89" spans="7:11" ht="12">
      <c r="G89" s="19"/>
      <c r="H89" s="20"/>
      <c r="K89" s="21"/>
    </row>
    <row r="90" spans="7:11" ht="12">
      <c r="G90" s="19"/>
      <c r="H90" s="20"/>
      <c r="K90" s="21"/>
    </row>
    <row r="91" spans="7:11" ht="12">
      <c r="G91" s="19"/>
      <c r="H91" s="20"/>
      <c r="K91" s="21"/>
    </row>
    <row r="92" spans="7:11" ht="12">
      <c r="G92" s="19"/>
      <c r="H92" s="20"/>
      <c r="K92" s="21"/>
    </row>
    <row r="93" spans="7:11" ht="12">
      <c r="G93" s="19"/>
      <c r="H93" s="20"/>
      <c r="K93" s="21"/>
    </row>
    <row r="94" spans="7:11" ht="12">
      <c r="G94" s="19"/>
      <c r="H94" s="20"/>
      <c r="K94" s="21"/>
    </row>
    <row r="95" spans="7:11" ht="12">
      <c r="G95" s="19"/>
      <c r="H95" s="20"/>
      <c r="K95" s="21"/>
    </row>
    <row r="96" spans="7:11" ht="12">
      <c r="G96" s="19"/>
      <c r="H96" s="20"/>
      <c r="K96" s="21"/>
    </row>
    <row r="97" spans="7:11" ht="12">
      <c r="G97" s="19"/>
      <c r="H97" s="20"/>
      <c r="K97" s="21"/>
    </row>
    <row r="98" spans="7:11" ht="12">
      <c r="G98" s="19"/>
      <c r="H98" s="20"/>
      <c r="K98" s="21"/>
    </row>
    <row r="99" spans="7:11" ht="12">
      <c r="G99" s="19"/>
      <c r="H99" s="20"/>
      <c r="K99" s="21"/>
    </row>
    <row r="100" spans="7:11" ht="12">
      <c r="G100" s="19"/>
      <c r="H100" s="20"/>
      <c r="K100" s="21"/>
    </row>
    <row r="101" spans="7:11" ht="12">
      <c r="G101" s="19"/>
      <c r="H101" s="20"/>
      <c r="K101" s="21"/>
    </row>
    <row r="102" spans="7:11" ht="12">
      <c r="G102" s="19"/>
      <c r="H102" s="20"/>
      <c r="K102" s="21"/>
    </row>
    <row r="103" spans="7:11" ht="12">
      <c r="G103" s="19"/>
      <c r="H103" s="20"/>
      <c r="K103" s="21"/>
    </row>
    <row r="104" spans="7:11" ht="12">
      <c r="G104" s="19"/>
      <c r="H104" s="20"/>
      <c r="K104" s="21"/>
    </row>
    <row r="105" spans="7:11" ht="12">
      <c r="G105" s="19"/>
      <c r="H105" s="20"/>
      <c r="K105" s="21"/>
    </row>
    <row r="106" spans="7:11" ht="12">
      <c r="G106" s="19"/>
      <c r="H106" s="20"/>
      <c r="K106" s="21"/>
    </row>
    <row r="107" spans="7:11" ht="12">
      <c r="G107" s="19"/>
      <c r="H107" s="20"/>
      <c r="K107" s="21"/>
    </row>
    <row r="108" spans="7:11" ht="12">
      <c r="G108" s="19"/>
      <c r="H108" s="20"/>
      <c r="K108" s="21"/>
    </row>
    <row r="109" spans="7:11" ht="12">
      <c r="G109" s="19"/>
      <c r="H109" s="20"/>
      <c r="K109" s="21"/>
    </row>
    <row r="110" spans="7:11" ht="12">
      <c r="G110" s="19"/>
      <c r="H110" s="20"/>
      <c r="K110" s="21"/>
    </row>
    <row r="111" spans="7:11" ht="12">
      <c r="G111" s="19"/>
      <c r="H111" s="20"/>
      <c r="K111" s="21"/>
    </row>
    <row r="112" spans="7:11" ht="12">
      <c r="G112" s="19"/>
      <c r="H112" s="20"/>
      <c r="K112" s="21"/>
    </row>
    <row r="113" spans="7:11" ht="12">
      <c r="G113" s="19"/>
      <c r="H113" s="20"/>
      <c r="K113" s="21"/>
    </row>
    <row r="114" spans="7:11" ht="12">
      <c r="G114" s="19"/>
      <c r="H114" s="20"/>
      <c r="K114" s="21"/>
    </row>
    <row r="115" spans="7:11" ht="12">
      <c r="G115" s="19"/>
      <c r="H115" s="20"/>
      <c r="K115" s="21"/>
    </row>
    <row r="116" spans="8:11" ht="12">
      <c r="H116" s="20"/>
      <c r="K116" s="21"/>
    </row>
    <row r="117" spans="8:11" ht="12">
      <c r="H117" s="20"/>
      <c r="K117" s="21"/>
    </row>
    <row r="118" spans="8:11" ht="12">
      <c r="H118" s="20"/>
      <c r="K118" s="21"/>
    </row>
    <row r="119" spans="8:11" ht="12">
      <c r="H119" s="20"/>
      <c r="K119" s="21"/>
    </row>
    <row r="120" spans="8:11" ht="12">
      <c r="H120" s="20"/>
      <c r="K120" s="21"/>
    </row>
    <row r="121" spans="8:11" ht="12">
      <c r="H121" s="20"/>
      <c r="K121" s="21"/>
    </row>
    <row r="122" spans="8:11" ht="12">
      <c r="H122" s="20"/>
      <c r="K122" s="21"/>
    </row>
    <row r="123" spans="8:11" ht="12">
      <c r="H123" s="20"/>
      <c r="K123" s="21"/>
    </row>
    <row r="124" spans="8:11" ht="12">
      <c r="H124" s="20"/>
      <c r="K124" s="21"/>
    </row>
    <row r="125" spans="8:11" ht="12">
      <c r="H125" s="20"/>
      <c r="K125" s="21"/>
    </row>
    <row r="126" spans="8:11" ht="12">
      <c r="H126" s="20"/>
      <c r="K126" s="21"/>
    </row>
    <row r="127" spans="8:11" ht="12">
      <c r="H127" s="20"/>
      <c r="K127" s="21"/>
    </row>
    <row r="128" spans="8:11" ht="12">
      <c r="H128" s="20"/>
      <c r="K128" s="21"/>
    </row>
    <row r="129" spans="8:11" ht="12">
      <c r="H129" s="20"/>
      <c r="K129" s="21"/>
    </row>
    <row r="130" spans="8:11" ht="12">
      <c r="H130" s="20"/>
      <c r="K130" s="21"/>
    </row>
    <row r="131" spans="8:11" ht="12">
      <c r="H131" s="20"/>
      <c r="K131" s="21"/>
    </row>
    <row r="132" spans="8:11" ht="12">
      <c r="H132" s="20"/>
      <c r="K132" s="21"/>
    </row>
    <row r="133" spans="8:11" ht="12">
      <c r="H133" s="20"/>
      <c r="K133" s="21"/>
    </row>
    <row r="134" spans="8:11" ht="12">
      <c r="H134" s="20"/>
      <c r="K134" s="21"/>
    </row>
    <row r="135" spans="8:11" ht="12">
      <c r="H135" s="20"/>
      <c r="K135" s="21"/>
    </row>
    <row r="136" spans="8:11" ht="12">
      <c r="H136" s="20"/>
      <c r="K136" s="21"/>
    </row>
    <row r="137" spans="8:11" ht="12">
      <c r="H137" s="20"/>
      <c r="K137" s="21"/>
    </row>
    <row r="138" spans="8:11" ht="12">
      <c r="H138" s="20"/>
      <c r="K138" s="21"/>
    </row>
    <row r="139" spans="8:11" ht="12">
      <c r="H139" s="20"/>
      <c r="K139" s="21"/>
    </row>
    <row r="140" spans="8:11" ht="12">
      <c r="H140" s="20"/>
      <c r="K140" s="21"/>
    </row>
    <row r="141" spans="8:11" ht="12">
      <c r="H141" s="20"/>
      <c r="K141" s="21"/>
    </row>
    <row r="142" spans="8:11" ht="12">
      <c r="H142" s="20"/>
      <c r="K142" s="21"/>
    </row>
    <row r="143" spans="8:11" ht="12">
      <c r="H143" s="20"/>
      <c r="K143" s="21"/>
    </row>
    <row r="144" spans="8:11" ht="12">
      <c r="H144" s="20"/>
      <c r="K144" s="21"/>
    </row>
    <row r="145" spans="8:11" ht="12">
      <c r="H145" s="20"/>
      <c r="K145" s="21"/>
    </row>
    <row r="146" spans="8:11" ht="12">
      <c r="H146" s="20"/>
      <c r="K146" s="21"/>
    </row>
    <row r="147" spans="8:11" ht="12">
      <c r="H147" s="20"/>
      <c r="K147" s="21"/>
    </row>
    <row r="148" spans="8:11" ht="12">
      <c r="H148" s="20"/>
      <c r="K148" s="21"/>
    </row>
    <row r="149" spans="8:11" ht="12">
      <c r="H149" s="20"/>
      <c r="K149" s="21"/>
    </row>
    <row r="150" spans="8:11" ht="12">
      <c r="H150" s="20"/>
      <c r="K150" s="21"/>
    </row>
    <row r="151" spans="8:11" ht="12">
      <c r="H151" s="20"/>
      <c r="K151" s="21"/>
    </row>
    <row r="152" spans="8:11" ht="12">
      <c r="H152" s="20"/>
      <c r="K152" s="21"/>
    </row>
    <row r="153" spans="8:11" ht="12">
      <c r="H153" s="20"/>
      <c r="K153" s="21"/>
    </row>
    <row r="154" spans="8:11" ht="12">
      <c r="H154" s="20"/>
      <c r="K154" s="21"/>
    </row>
    <row r="155" spans="8:11" ht="12">
      <c r="H155" s="20"/>
      <c r="K155" s="21"/>
    </row>
    <row r="156" spans="8:11" ht="12">
      <c r="H156" s="20"/>
      <c r="K156" s="21"/>
    </row>
    <row r="157" spans="8:11" ht="12">
      <c r="H157" s="20"/>
      <c r="K157" s="21"/>
    </row>
    <row r="158" spans="8:11" ht="12">
      <c r="H158" s="20"/>
      <c r="K158" s="21"/>
    </row>
    <row r="159" spans="8:11" ht="12">
      <c r="H159" s="20"/>
      <c r="K159" s="21"/>
    </row>
    <row r="160" spans="8:11" ht="12">
      <c r="H160" s="20"/>
      <c r="K160" s="21"/>
    </row>
    <row r="161" spans="8:11" ht="12">
      <c r="H161" s="20"/>
      <c r="K161" s="21"/>
    </row>
    <row r="162" spans="8:11" ht="12">
      <c r="H162" s="20"/>
      <c r="K162" s="21"/>
    </row>
    <row r="163" spans="8:11" ht="12">
      <c r="H163" s="20"/>
      <c r="K163" s="21"/>
    </row>
    <row r="164" spans="8:11" ht="12">
      <c r="H164" s="20"/>
      <c r="K164" s="21"/>
    </row>
    <row r="165" spans="8:11" ht="12">
      <c r="H165" s="20"/>
      <c r="K165" s="21"/>
    </row>
    <row r="166" spans="8:11" ht="12">
      <c r="H166" s="20"/>
      <c r="K166" s="21"/>
    </row>
    <row r="167" spans="8:11" ht="12">
      <c r="H167" s="20"/>
      <c r="K167" s="21"/>
    </row>
    <row r="168" spans="8:11" ht="12">
      <c r="H168" s="20"/>
      <c r="K168" s="21"/>
    </row>
    <row r="169" spans="8:11" ht="12">
      <c r="H169" s="20"/>
      <c r="K169" s="21"/>
    </row>
    <row r="170" spans="8:11" ht="12">
      <c r="H170" s="20"/>
      <c r="K170" s="21"/>
    </row>
    <row r="171" spans="8:11" ht="12">
      <c r="H171" s="20"/>
      <c r="K171" s="21"/>
    </row>
    <row r="172" spans="8:11" ht="12">
      <c r="H172" s="20"/>
      <c r="K172" s="21"/>
    </row>
    <row r="173" spans="8:11" ht="12">
      <c r="H173" s="20"/>
      <c r="K173" s="21"/>
    </row>
    <row r="174" spans="8:11" ht="12">
      <c r="H174" s="20"/>
      <c r="K174" s="21"/>
    </row>
    <row r="175" spans="8:11" ht="12">
      <c r="H175" s="20"/>
      <c r="K175" s="21"/>
    </row>
    <row r="176" spans="8:11" ht="12">
      <c r="H176" s="20"/>
      <c r="K176" s="21"/>
    </row>
    <row r="177" spans="8:11" ht="12">
      <c r="H177" s="20"/>
      <c r="K177" s="21"/>
    </row>
    <row r="178" spans="8:11" ht="12">
      <c r="H178" s="20"/>
      <c r="K178" s="21"/>
    </row>
    <row r="179" spans="8:11" ht="12">
      <c r="H179" s="20"/>
      <c r="K179" s="21"/>
    </row>
    <row r="180" spans="8:11" ht="12">
      <c r="H180" s="20"/>
      <c r="K180" s="21"/>
    </row>
    <row r="181" spans="8:11" ht="12">
      <c r="H181" s="20"/>
      <c r="K181" s="21"/>
    </row>
    <row r="182" spans="8:11" ht="12">
      <c r="H182" s="20"/>
      <c r="K182" s="21"/>
    </row>
  </sheetData>
  <sheetProtection/>
  <mergeCells count="12">
    <mergeCell ref="A1:K1"/>
    <mergeCell ref="E3:E14"/>
    <mergeCell ref="E15:E28"/>
    <mergeCell ref="E29:E56"/>
    <mergeCell ref="E57:E59"/>
    <mergeCell ref="E80:E85"/>
    <mergeCell ref="E86:E87"/>
    <mergeCell ref="E60:E61"/>
    <mergeCell ref="E62:E64"/>
    <mergeCell ref="E65:E71"/>
    <mergeCell ref="E72:E76"/>
    <mergeCell ref="E77:E79"/>
  </mergeCells>
  <printOptions horizontalCentered="1"/>
  <pageMargins left="0.196850393700787" right="0.196850393700787" top="0.393700787401575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85">
      <selection activeCell="E102" sqref="E102"/>
    </sheetView>
  </sheetViews>
  <sheetFormatPr defaultColWidth="9.8515625" defaultRowHeight="12.75"/>
  <cols>
    <col min="1" max="5" width="9.8515625" style="0" customWidth="1"/>
    <col min="6" max="6" width="18.57421875" style="0" customWidth="1"/>
  </cols>
  <sheetData>
    <row r="1" spans="1:10" ht="12">
      <c r="A1" s="1" t="s">
        <v>280</v>
      </c>
      <c r="B1" s="1" t="s">
        <v>281</v>
      </c>
      <c r="C1" s="1" t="s">
        <v>282</v>
      </c>
      <c r="D1" s="1" t="s">
        <v>283</v>
      </c>
      <c r="E1" s="1" t="s">
        <v>284</v>
      </c>
      <c r="F1" s="1" t="s">
        <v>285</v>
      </c>
      <c r="G1" s="1" t="s">
        <v>286</v>
      </c>
      <c r="H1" s="1" t="s">
        <v>287</v>
      </c>
      <c r="I1" s="1" t="s">
        <v>288</v>
      </c>
      <c r="J1" s="1" t="s">
        <v>289</v>
      </c>
    </row>
    <row r="2" spans="1:10" ht="12">
      <c r="A2" t="s">
        <v>290</v>
      </c>
      <c r="B2" s="2">
        <v>45207.8084259259</v>
      </c>
      <c r="C2" t="s">
        <v>291</v>
      </c>
      <c r="D2" t="s">
        <v>292</v>
      </c>
      <c r="E2" t="s">
        <v>293</v>
      </c>
      <c r="F2" t="s">
        <v>15</v>
      </c>
      <c r="G2" t="s">
        <v>294</v>
      </c>
      <c r="H2" t="s">
        <v>295</v>
      </c>
      <c r="I2" t="s">
        <v>296</v>
      </c>
      <c r="J2" t="s">
        <v>297</v>
      </c>
    </row>
    <row r="3" spans="1:10" ht="12">
      <c r="A3" t="s">
        <v>298</v>
      </c>
      <c r="B3" s="2">
        <v>45209.3694328704</v>
      </c>
      <c r="C3" t="s">
        <v>259</v>
      </c>
      <c r="D3" t="s">
        <v>299</v>
      </c>
      <c r="E3" t="s">
        <v>300</v>
      </c>
      <c r="F3" t="s">
        <v>257</v>
      </c>
      <c r="G3" t="s">
        <v>260</v>
      </c>
      <c r="H3" t="s">
        <v>301</v>
      </c>
      <c r="I3" t="s">
        <v>296</v>
      </c>
      <c r="J3" t="s">
        <v>302</v>
      </c>
    </row>
    <row r="4" spans="1:10" ht="12">
      <c r="A4" t="s">
        <v>303</v>
      </c>
      <c r="B4" s="2">
        <v>45209.3694791667</v>
      </c>
      <c r="C4" t="s">
        <v>271</v>
      </c>
      <c r="D4" t="s">
        <v>299</v>
      </c>
      <c r="E4" t="s">
        <v>304</v>
      </c>
      <c r="F4" t="s">
        <v>257</v>
      </c>
      <c r="G4" t="s">
        <v>272</v>
      </c>
      <c r="H4" t="s">
        <v>301</v>
      </c>
      <c r="I4" t="s">
        <v>296</v>
      </c>
      <c r="J4" t="s">
        <v>305</v>
      </c>
    </row>
    <row r="5" spans="1:10" ht="12">
      <c r="A5" t="s">
        <v>306</v>
      </c>
      <c r="B5" s="2">
        <v>45209.3700925926</v>
      </c>
      <c r="C5" t="s">
        <v>262</v>
      </c>
      <c r="D5" t="s">
        <v>299</v>
      </c>
      <c r="E5" t="s">
        <v>307</v>
      </c>
      <c r="F5" t="s">
        <v>257</v>
      </c>
      <c r="G5" t="s">
        <v>263</v>
      </c>
      <c r="H5" t="s">
        <v>301</v>
      </c>
      <c r="I5" t="s">
        <v>296</v>
      </c>
      <c r="J5" t="s">
        <v>308</v>
      </c>
    </row>
    <row r="6" spans="1:10" ht="12">
      <c r="A6" t="s">
        <v>13</v>
      </c>
      <c r="B6" s="2">
        <v>45209.3819675926</v>
      </c>
      <c r="C6" t="s">
        <v>13</v>
      </c>
      <c r="D6" t="s">
        <v>292</v>
      </c>
      <c r="E6" t="s">
        <v>309</v>
      </c>
      <c r="F6" t="s">
        <v>15</v>
      </c>
      <c r="G6" t="s">
        <v>14</v>
      </c>
      <c r="H6" t="s">
        <v>301</v>
      </c>
      <c r="I6" t="s">
        <v>296</v>
      </c>
      <c r="J6" t="s">
        <v>310</v>
      </c>
    </row>
    <row r="7" spans="1:10" ht="12">
      <c r="A7" t="s">
        <v>311</v>
      </c>
      <c r="B7" s="2">
        <v>45209.3821759259</v>
      </c>
      <c r="C7" t="s">
        <v>39</v>
      </c>
      <c r="D7" t="s">
        <v>292</v>
      </c>
      <c r="E7" t="s">
        <v>312</v>
      </c>
      <c r="F7" t="s">
        <v>15</v>
      </c>
      <c r="G7" t="s">
        <v>40</v>
      </c>
      <c r="H7" t="s">
        <v>301</v>
      </c>
      <c r="I7" t="s">
        <v>296</v>
      </c>
      <c r="J7" t="s">
        <v>313</v>
      </c>
    </row>
    <row r="8" spans="1:10" ht="12">
      <c r="A8" t="s">
        <v>314</v>
      </c>
      <c r="B8" s="2">
        <v>45209.3826273148</v>
      </c>
      <c r="C8" t="s">
        <v>217</v>
      </c>
      <c r="D8" t="s">
        <v>292</v>
      </c>
      <c r="E8" t="s">
        <v>315</v>
      </c>
      <c r="F8" t="s">
        <v>209</v>
      </c>
      <c r="G8" t="s">
        <v>218</v>
      </c>
      <c r="H8" t="s">
        <v>301</v>
      </c>
      <c r="I8" t="s">
        <v>296</v>
      </c>
      <c r="J8" t="s">
        <v>316</v>
      </c>
    </row>
    <row r="9" spans="1:10" ht="12">
      <c r="A9" t="s">
        <v>317</v>
      </c>
      <c r="B9" s="2">
        <v>45209.3836805556</v>
      </c>
      <c r="C9" t="s">
        <v>129</v>
      </c>
      <c r="D9" t="s">
        <v>292</v>
      </c>
      <c r="E9" t="s">
        <v>318</v>
      </c>
      <c r="F9" t="s">
        <v>96</v>
      </c>
      <c r="G9" t="s">
        <v>130</v>
      </c>
      <c r="H9" t="s">
        <v>301</v>
      </c>
      <c r="I9" t="s">
        <v>296</v>
      </c>
      <c r="J9" t="s">
        <v>319</v>
      </c>
    </row>
    <row r="10" spans="1:10" ht="12">
      <c r="A10" t="s">
        <v>320</v>
      </c>
      <c r="B10" s="2">
        <v>45209.3887731482</v>
      </c>
      <c r="C10" t="s">
        <v>321</v>
      </c>
      <c r="D10" t="s">
        <v>292</v>
      </c>
      <c r="E10" t="s">
        <v>322</v>
      </c>
      <c r="F10" t="s">
        <v>323</v>
      </c>
      <c r="G10" t="s">
        <v>324</v>
      </c>
      <c r="H10" t="s">
        <v>301</v>
      </c>
      <c r="I10" t="s">
        <v>296</v>
      </c>
      <c r="J10" t="s">
        <v>325</v>
      </c>
    </row>
    <row r="11" spans="1:10" ht="12">
      <c r="A11" t="s">
        <v>326</v>
      </c>
      <c r="B11" s="2">
        <v>45209.3888541667</v>
      </c>
      <c r="C11" t="s">
        <v>274</v>
      </c>
      <c r="D11" t="s">
        <v>292</v>
      </c>
      <c r="E11" t="s">
        <v>327</v>
      </c>
      <c r="F11" t="s">
        <v>276</v>
      </c>
      <c r="G11" t="s">
        <v>275</v>
      </c>
      <c r="H11" t="s">
        <v>301</v>
      </c>
      <c r="I11" t="s">
        <v>296</v>
      </c>
      <c r="J11" t="s">
        <v>328</v>
      </c>
    </row>
    <row r="12" spans="1:10" ht="12">
      <c r="A12" t="s">
        <v>329</v>
      </c>
      <c r="B12" s="2">
        <v>45209.3974768519</v>
      </c>
      <c r="C12" t="s">
        <v>180</v>
      </c>
      <c r="D12" t="s">
        <v>299</v>
      </c>
      <c r="E12" t="s">
        <v>330</v>
      </c>
      <c r="F12" t="s">
        <v>182</v>
      </c>
      <c r="G12" t="s">
        <v>181</v>
      </c>
      <c r="H12" t="s">
        <v>301</v>
      </c>
      <c r="I12" t="s">
        <v>296</v>
      </c>
      <c r="J12" t="s">
        <v>331</v>
      </c>
    </row>
    <row r="13" spans="1:10" ht="12">
      <c r="A13" t="s">
        <v>332</v>
      </c>
      <c r="B13" s="2">
        <v>45209.3975</v>
      </c>
      <c r="C13" t="s">
        <v>67</v>
      </c>
      <c r="D13" t="s">
        <v>299</v>
      </c>
      <c r="E13" t="s">
        <v>333</v>
      </c>
      <c r="F13" t="s">
        <v>53</v>
      </c>
      <c r="G13" t="s">
        <v>68</v>
      </c>
      <c r="H13" t="s">
        <v>301</v>
      </c>
      <c r="I13" t="s">
        <v>296</v>
      </c>
      <c r="J13" t="s">
        <v>334</v>
      </c>
    </row>
    <row r="14" spans="1:10" ht="12">
      <c r="A14" t="s">
        <v>335</v>
      </c>
      <c r="B14" s="2">
        <v>45209.3983680556</v>
      </c>
      <c r="C14" t="s">
        <v>58</v>
      </c>
      <c r="D14" t="s">
        <v>299</v>
      </c>
      <c r="E14" t="s">
        <v>336</v>
      </c>
      <c r="F14" t="s">
        <v>53</v>
      </c>
      <c r="G14" t="s">
        <v>59</v>
      </c>
      <c r="H14" t="s">
        <v>301</v>
      </c>
      <c r="I14" t="s">
        <v>296</v>
      </c>
      <c r="J14" t="s">
        <v>337</v>
      </c>
    </row>
    <row r="15" spans="1:10" ht="12">
      <c r="A15" t="s">
        <v>338</v>
      </c>
      <c r="B15" s="2">
        <v>45209.3995949074</v>
      </c>
      <c r="C15" t="s">
        <v>339</v>
      </c>
      <c r="D15" t="s">
        <v>292</v>
      </c>
      <c r="E15" t="s">
        <v>340</v>
      </c>
      <c r="F15" t="s">
        <v>53</v>
      </c>
      <c r="G15" t="s">
        <v>341</v>
      </c>
      <c r="H15" t="s">
        <v>301</v>
      </c>
      <c r="I15" t="s">
        <v>296</v>
      </c>
      <c r="J15" t="s">
        <v>342</v>
      </c>
    </row>
    <row r="16" spans="1:10" ht="12">
      <c r="A16" t="s">
        <v>236</v>
      </c>
      <c r="B16" s="2">
        <v>45209.400150463</v>
      </c>
      <c r="C16" t="s">
        <v>236</v>
      </c>
      <c r="D16" t="s">
        <v>292</v>
      </c>
      <c r="E16" t="s">
        <v>343</v>
      </c>
      <c r="F16" t="s">
        <v>231</v>
      </c>
      <c r="G16" t="s">
        <v>237</v>
      </c>
      <c r="H16" t="s">
        <v>301</v>
      </c>
      <c r="I16" t="s">
        <v>296</v>
      </c>
      <c r="J16" t="s">
        <v>344</v>
      </c>
    </row>
    <row r="17" spans="1:10" ht="12">
      <c r="A17" t="s">
        <v>345</v>
      </c>
      <c r="B17" s="2">
        <v>45209.402037037</v>
      </c>
      <c r="C17" t="s">
        <v>111</v>
      </c>
      <c r="D17" t="s">
        <v>292</v>
      </c>
      <c r="E17" t="s">
        <v>346</v>
      </c>
      <c r="F17" t="s">
        <v>96</v>
      </c>
      <c r="G17" t="s">
        <v>112</v>
      </c>
      <c r="H17" t="s">
        <v>301</v>
      </c>
      <c r="I17" t="s">
        <v>296</v>
      </c>
      <c r="J17" t="s">
        <v>347</v>
      </c>
    </row>
    <row r="18" spans="1:10" ht="12">
      <c r="A18" t="s">
        <v>348</v>
      </c>
      <c r="B18" s="2">
        <v>45209.4083101852</v>
      </c>
      <c r="C18" t="s">
        <v>159</v>
      </c>
      <c r="D18" t="s">
        <v>292</v>
      </c>
      <c r="E18" t="s">
        <v>349</v>
      </c>
      <c r="F18" t="s">
        <v>96</v>
      </c>
      <c r="G18" t="s">
        <v>160</v>
      </c>
      <c r="H18" t="s">
        <v>350</v>
      </c>
      <c r="I18" t="s">
        <v>296</v>
      </c>
      <c r="J18" t="s">
        <v>351</v>
      </c>
    </row>
    <row r="19" spans="1:10" ht="12">
      <c r="A19" t="s">
        <v>352</v>
      </c>
      <c r="B19" s="2">
        <v>45209.4164583333</v>
      </c>
      <c r="C19" t="s">
        <v>27</v>
      </c>
      <c r="D19" t="s">
        <v>292</v>
      </c>
      <c r="E19" t="s">
        <v>353</v>
      </c>
      <c r="F19" t="s">
        <v>15</v>
      </c>
      <c r="G19" t="s">
        <v>28</v>
      </c>
      <c r="H19" t="s">
        <v>301</v>
      </c>
      <c r="I19" t="s">
        <v>296</v>
      </c>
      <c r="J19" t="s">
        <v>354</v>
      </c>
    </row>
    <row r="20" spans="1:10" ht="12">
      <c r="A20" t="s">
        <v>355</v>
      </c>
      <c r="B20" s="2">
        <v>45209.4181481482</v>
      </c>
      <c r="C20" t="s">
        <v>144</v>
      </c>
      <c r="D20" t="s">
        <v>292</v>
      </c>
      <c r="E20" t="s">
        <v>356</v>
      </c>
      <c r="F20" t="s">
        <v>96</v>
      </c>
      <c r="G20" t="s">
        <v>145</v>
      </c>
      <c r="H20" t="s">
        <v>301</v>
      </c>
      <c r="I20" t="s">
        <v>296</v>
      </c>
      <c r="J20" t="s">
        <v>357</v>
      </c>
    </row>
    <row r="21" spans="1:10" ht="12">
      <c r="A21" t="s">
        <v>114</v>
      </c>
      <c r="B21" s="2">
        <v>45209.4241666667</v>
      </c>
      <c r="C21" t="s">
        <v>114</v>
      </c>
      <c r="D21" t="s">
        <v>292</v>
      </c>
      <c r="E21" t="s">
        <v>358</v>
      </c>
      <c r="F21" t="s">
        <v>96</v>
      </c>
      <c r="G21" t="s">
        <v>115</v>
      </c>
      <c r="H21" t="s">
        <v>301</v>
      </c>
      <c r="I21" t="s">
        <v>296</v>
      </c>
      <c r="J21" t="s">
        <v>359</v>
      </c>
    </row>
    <row r="22" spans="1:10" ht="12">
      <c r="A22" t="s">
        <v>360</v>
      </c>
      <c r="B22" s="2">
        <v>45209.4246875</v>
      </c>
      <c r="C22" t="s">
        <v>126</v>
      </c>
      <c r="D22" t="s">
        <v>292</v>
      </c>
      <c r="E22" t="s">
        <v>361</v>
      </c>
      <c r="F22" t="s">
        <v>96</v>
      </c>
      <c r="G22" t="s">
        <v>127</v>
      </c>
      <c r="H22" t="s">
        <v>301</v>
      </c>
      <c r="I22" t="s">
        <v>296</v>
      </c>
      <c r="J22" t="s">
        <v>362</v>
      </c>
    </row>
    <row r="23" spans="1:10" ht="12">
      <c r="A23" t="s">
        <v>363</v>
      </c>
      <c r="B23" s="2">
        <v>45209.4258796296</v>
      </c>
      <c r="C23" t="s">
        <v>153</v>
      </c>
      <c r="D23" t="s">
        <v>292</v>
      </c>
      <c r="E23" t="s">
        <v>364</v>
      </c>
      <c r="F23" t="s">
        <v>96</v>
      </c>
      <c r="G23" t="s">
        <v>154</v>
      </c>
      <c r="H23" t="s">
        <v>301</v>
      </c>
      <c r="I23" t="s">
        <v>296</v>
      </c>
      <c r="J23" t="s">
        <v>365</v>
      </c>
    </row>
    <row r="24" spans="1:10" ht="12">
      <c r="A24" t="s">
        <v>366</v>
      </c>
      <c r="B24" s="2">
        <v>45209.426087963</v>
      </c>
      <c r="C24" t="s">
        <v>255</v>
      </c>
      <c r="D24" t="s">
        <v>299</v>
      </c>
      <c r="E24" t="s">
        <v>367</v>
      </c>
      <c r="F24" t="s">
        <v>257</v>
      </c>
      <c r="G24" t="s">
        <v>256</v>
      </c>
      <c r="H24" t="s">
        <v>301</v>
      </c>
      <c r="I24" t="s">
        <v>296</v>
      </c>
      <c r="J24" t="s">
        <v>368</v>
      </c>
    </row>
    <row r="25" spans="1:10" ht="12">
      <c r="A25" t="s">
        <v>369</v>
      </c>
      <c r="B25" s="2">
        <v>45209.4267708333</v>
      </c>
      <c r="C25" t="s">
        <v>101</v>
      </c>
      <c r="D25" t="s">
        <v>292</v>
      </c>
      <c r="E25" t="s">
        <v>370</v>
      </c>
      <c r="F25" t="s">
        <v>96</v>
      </c>
      <c r="G25" t="s">
        <v>102</v>
      </c>
      <c r="H25" t="s">
        <v>301</v>
      </c>
      <c r="I25" t="s">
        <v>296</v>
      </c>
      <c r="J25" t="s">
        <v>371</v>
      </c>
    </row>
    <row r="26" spans="1:10" ht="12">
      <c r="A26" t="s">
        <v>372</v>
      </c>
      <c r="B26" s="2">
        <v>45209.4268981482</v>
      </c>
      <c r="C26" t="s">
        <v>168</v>
      </c>
      <c r="D26" t="s">
        <v>292</v>
      </c>
      <c r="E26" t="s">
        <v>373</v>
      </c>
      <c r="F26" t="s">
        <v>96</v>
      </c>
      <c r="G26" t="s">
        <v>169</v>
      </c>
      <c r="H26" t="s">
        <v>301</v>
      </c>
      <c r="I26" t="s">
        <v>296</v>
      </c>
      <c r="J26" t="s">
        <v>374</v>
      </c>
    </row>
    <row r="27" spans="1:10" ht="12">
      <c r="A27" t="s">
        <v>375</v>
      </c>
      <c r="B27" s="2">
        <v>45209.4286921296</v>
      </c>
      <c r="C27" t="s">
        <v>162</v>
      </c>
      <c r="D27" t="s">
        <v>292</v>
      </c>
      <c r="E27" t="s">
        <v>376</v>
      </c>
      <c r="F27" t="s">
        <v>96</v>
      </c>
      <c r="G27" t="s">
        <v>163</v>
      </c>
      <c r="H27" t="s">
        <v>301</v>
      </c>
      <c r="I27" t="s">
        <v>296</v>
      </c>
      <c r="J27" t="s">
        <v>377</v>
      </c>
    </row>
    <row r="28" spans="1:10" ht="12">
      <c r="A28" t="s">
        <v>378</v>
      </c>
      <c r="B28" s="2">
        <v>45209.4288194444</v>
      </c>
      <c r="C28" t="s">
        <v>94</v>
      </c>
      <c r="D28" t="s">
        <v>292</v>
      </c>
      <c r="E28" t="s">
        <v>379</v>
      </c>
      <c r="F28" t="s">
        <v>96</v>
      </c>
      <c r="G28" t="s">
        <v>95</v>
      </c>
      <c r="H28" t="s">
        <v>301</v>
      </c>
      <c r="I28" t="s">
        <v>296</v>
      </c>
      <c r="J28" t="s">
        <v>380</v>
      </c>
    </row>
    <row r="29" spans="1:10" ht="12">
      <c r="A29" t="s">
        <v>381</v>
      </c>
      <c r="B29" s="2">
        <v>45209.4299421296</v>
      </c>
      <c r="C29" t="s">
        <v>45</v>
      </c>
      <c r="D29" t="s">
        <v>292</v>
      </c>
      <c r="E29" t="s">
        <v>382</v>
      </c>
      <c r="F29" t="s">
        <v>15</v>
      </c>
      <c r="G29" t="s">
        <v>46</v>
      </c>
      <c r="H29" t="s">
        <v>383</v>
      </c>
      <c r="I29" t="s">
        <v>296</v>
      </c>
      <c r="J29" t="s">
        <v>384</v>
      </c>
    </row>
    <row r="30" spans="1:10" ht="12">
      <c r="A30" t="s">
        <v>381</v>
      </c>
      <c r="B30" s="2">
        <v>45209.4307407407</v>
      </c>
      <c r="C30" t="s">
        <v>45</v>
      </c>
      <c r="D30" t="s">
        <v>292</v>
      </c>
      <c r="E30" t="s">
        <v>382</v>
      </c>
      <c r="F30" t="s">
        <v>15</v>
      </c>
      <c r="G30" t="s">
        <v>46</v>
      </c>
      <c r="H30" t="s">
        <v>301</v>
      </c>
      <c r="I30" t="s">
        <v>296</v>
      </c>
      <c r="J30" t="s">
        <v>384</v>
      </c>
    </row>
    <row r="31" spans="1:10" ht="12">
      <c r="A31" t="s">
        <v>385</v>
      </c>
      <c r="B31" s="2">
        <v>45209.4325115741</v>
      </c>
      <c r="C31" t="s">
        <v>229</v>
      </c>
      <c r="D31" t="s">
        <v>292</v>
      </c>
      <c r="E31" t="s">
        <v>386</v>
      </c>
      <c r="F31" t="s">
        <v>231</v>
      </c>
      <c r="G31" t="s">
        <v>230</v>
      </c>
      <c r="H31" t="s">
        <v>301</v>
      </c>
      <c r="I31" t="s">
        <v>296</v>
      </c>
      <c r="J31" t="s">
        <v>387</v>
      </c>
    </row>
    <row r="32" spans="1:10" ht="12">
      <c r="A32" t="s">
        <v>388</v>
      </c>
      <c r="B32" s="2">
        <v>45209.4328587963</v>
      </c>
      <c r="C32" t="s">
        <v>207</v>
      </c>
      <c r="D32" t="s">
        <v>292</v>
      </c>
      <c r="E32" t="s">
        <v>389</v>
      </c>
      <c r="F32" t="s">
        <v>209</v>
      </c>
      <c r="G32" t="s">
        <v>208</v>
      </c>
      <c r="H32" t="s">
        <v>301</v>
      </c>
      <c r="I32" t="s">
        <v>296</v>
      </c>
      <c r="J32" t="s">
        <v>390</v>
      </c>
    </row>
    <row r="33" spans="1:10" ht="12">
      <c r="A33" t="s">
        <v>391</v>
      </c>
      <c r="B33" s="2">
        <v>45209.4340393519</v>
      </c>
      <c r="C33" t="s">
        <v>233</v>
      </c>
      <c r="D33" t="s">
        <v>292</v>
      </c>
      <c r="E33" t="s">
        <v>392</v>
      </c>
      <c r="F33" t="s">
        <v>231</v>
      </c>
      <c r="G33" t="s">
        <v>234</v>
      </c>
      <c r="H33" t="s">
        <v>301</v>
      </c>
      <c r="I33" t="s">
        <v>296</v>
      </c>
      <c r="J33" t="s">
        <v>393</v>
      </c>
    </row>
    <row r="34" spans="1:10" ht="12">
      <c r="A34" t="s">
        <v>394</v>
      </c>
      <c r="B34" s="2">
        <v>45209.4353125</v>
      </c>
      <c r="C34" t="s">
        <v>184</v>
      </c>
      <c r="D34" t="s">
        <v>299</v>
      </c>
      <c r="E34" t="s">
        <v>395</v>
      </c>
      <c r="F34" t="s">
        <v>182</v>
      </c>
      <c r="G34" t="s">
        <v>185</v>
      </c>
      <c r="H34" t="s">
        <v>301</v>
      </c>
      <c r="I34" t="s">
        <v>296</v>
      </c>
      <c r="J34" t="s">
        <v>396</v>
      </c>
    </row>
    <row r="35" spans="1:10" ht="12">
      <c r="A35" t="s">
        <v>397</v>
      </c>
      <c r="B35" s="2">
        <v>45209.436712963</v>
      </c>
      <c r="C35" t="s">
        <v>214</v>
      </c>
      <c r="D35" t="s">
        <v>292</v>
      </c>
      <c r="E35" t="s">
        <v>398</v>
      </c>
      <c r="F35" t="s">
        <v>209</v>
      </c>
      <c r="G35" t="s">
        <v>215</v>
      </c>
      <c r="H35" t="s">
        <v>301</v>
      </c>
      <c r="I35" t="s">
        <v>296</v>
      </c>
      <c r="J35" t="s">
        <v>399</v>
      </c>
    </row>
    <row r="36" spans="1:10" ht="12">
      <c r="A36" t="s">
        <v>400</v>
      </c>
      <c r="B36" s="2">
        <v>45209.4383449074</v>
      </c>
      <c r="C36" t="s">
        <v>33</v>
      </c>
      <c r="D36" t="s">
        <v>292</v>
      </c>
      <c r="E36" t="s">
        <v>401</v>
      </c>
      <c r="F36" t="s">
        <v>15</v>
      </c>
      <c r="G36" t="s">
        <v>34</v>
      </c>
      <c r="H36" t="s">
        <v>301</v>
      </c>
      <c r="I36" t="s">
        <v>296</v>
      </c>
      <c r="J36" t="s">
        <v>402</v>
      </c>
    </row>
    <row r="37" spans="1:10" ht="12">
      <c r="A37" t="s">
        <v>403</v>
      </c>
      <c r="B37" s="2">
        <v>45209.4389699074</v>
      </c>
      <c r="C37" t="s">
        <v>105</v>
      </c>
      <c r="D37" t="s">
        <v>292</v>
      </c>
      <c r="E37" t="s">
        <v>404</v>
      </c>
      <c r="F37" t="s">
        <v>96</v>
      </c>
      <c r="G37" t="s">
        <v>106</v>
      </c>
      <c r="H37" t="s">
        <v>301</v>
      </c>
      <c r="I37" t="s">
        <v>296</v>
      </c>
      <c r="J37" t="s">
        <v>405</v>
      </c>
    </row>
    <row r="38" spans="1:10" ht="12">
      <c r="A38" t="s">
        <v>406</v>
      </c>
      <c r="B38" s="2">
        <v>45209.4405208333</v>
      </c>
      <c r="C38" t="s">
        <v>156</v>
      </c>
      <c r="D38" t="s">
        <v>292</v>
      </c>
      <c r="E38" t="s">
        <v>407</v>
      </c>
      <c r="F38" t="s">
        <v>96</v>
      </c>
      <c r="G38" t="s">
        <v>157</v>
      </c>
      <c r="H38" t="s">
        <v>301</v>
      </c>
      <c r="I38" t="s">
        <v>296</v>
      </c>
      <c r="J38" t="s">
        <v>408</v>
      </c>
    </row>
    <row r="39" spans="1:10" ht="12">
      <c r="A39" t="s">
        <v>409</v>
      </c>
      <c r="B39" s="2">
        <v>45209.4536574074</v>
      </c>
      <c r="C39" t="s">
        <v>117</v>
      </c>
      <c r="D39" t="s">
        <v>299</v>
      </c>
      <c r="E39" t="s">
        <v>410</v>
      </c>
      <c r="F39" t="s">
        <v>96</v>
      </c>
      <c r="G39" t="s">
        <v>118</v>
      </c>
      <c r="H39" t="s">
        <v>301</v>
      </c>
      <c r="I39" t="s">
        <v>296</v>
      </c>
      <c r="J39" t="s">
        <v>411</v>
      </c>
    </row>
    <row r="40" spans="1:10" ht="12">
      <c r="A40" t="s">
        <v>412</v>
      </c>
      <c r="B40" s="2">
        <v>45209.4765162037</v>
      </c>
      <c r="C40" t="s">
        <v>91</v>
      </c>
      <c r="D40" t="s">
        <v>299</v>
      </c>
      <c r="E40" t="s">
        <v>413</v>
      </c>
      <c r="F40" t="s">
        <v>53</v>
      </c>
      <c r="G40" t="s">
        <v>92</v>
      </c>
      <c r="H40" t="s">
        <v>414</v>
      </c>
      <c r="I40" t="s">
        <v>296</v>
      </c>
      <c r="J40" t="s">
        <v>415</v>
      </c>
    </row>
    <row r="41" spans="1:10" ht="12">
      <c r="A41" t="s">
        <v>416</v>
      </c>
      <c r="B41" s="2">
        <v>45209.4989814815</v>
      </c>
      <c r="C41" t="s">
        <v>171</v>
      </c>
      <c r="D41" t="s">
        <v>292</v>
      </c>
      <c r="E41" t="s">
        <v>417</v>
      </c>
      <c r="F41" t="s">
        <v>96</v>
      </c>
      <c r="G41" t="s">
        <v>172</v>
      </c>
      <c r="H41" t="s">
        <v>301</v>
      </c>
      <c r="I41" t="s">
        <v>296</v>
      </c>
      <c r="J41" t="s">
        <v>418</v>
      </c>
    </row>
    <row r="42" spans="1:10" ht="12">
      <c r="A42" t="s">
        <v>419</v>
      </c>
      <c r="B42" s="2">
        <v>45209.5065972222</v>
      </c>
      <c r="C42" t="s">
        <v>278</v>
      </c>
      <c r="D42" t="s">
        <v>292</v>
      </c>
      <c r="E42" t="s">
        <v>420</v>
      </c>
      <c r="F42" t="s">
        <v>276</v>
      </c>
      <c r="G42" t="s">
        <v>279</v>
      </c>
      <c r="H42" t="s">
        <v>421</v>
      </c>
      <c r="I42" t="s">
        <v>296</v>
      </c>
      <c r="J42" t="s">
        <v>422</v>
      </c>
    </row>
    <row r="43" spans="1:10" ht="12">
      <c r="A43" t="s">
        <v>423</v>
      </c>
      <c r="B43" s="2">
        <v>45209.5089583333</v>
      </c>
      <c r="C43" t="s">
        <v>424</v>
      </c>
      <c r="D43" t="s">
        <v>299</v>
      </c>
      <c r="E43" t="s">
        <v>425</v>
      </c>
      <c r="F43" t="s">
        <v>257</v>
      </c>
      <c r="G43" t="s">
        <v>426</v>
      </c>
      <c r="H43" t="s">
        <v>421</v>
      </c>
      <c r="I43" t="s">
        <v>296</v>
      </c>
      <c r="J43" t="s">
        <v>427</v>
      </c>
    </row>
    <row r="44" spans="1:10" ht="12">
      <c r="A44" t="s">
        <v>428</v>
      </c>
      <c r="B44" s="2">
        <v>45209.6184837963</v>
      </c>
      <c r="C44" t="s">
        <v>245</v>
      </c>
      <c r="D44" t="s">
        <v>292</v>
      </c>
      <c r="E44" t="s">
        <v>429</v>
      </c>
      <c r="F44" t="s">
        <v>247</v>
      </c>
      <c r="G44" t="s">
        <v>246</v>
      </c>
      <c r="H44" t="s">
        <v>430</v>
      </c>
      <c r="I44" t="s">
        <v>296</v>
      </c>
      <c r="J44" t="s">
        <v>431</v>
      </c>
    </row>
    <row r="45" spans="1:10" ht="12">
      <c r="A45" t="s">
        <v>432</v>
      </c>
      <c r="B45" s="2">
        <v>45209.6203240741</v>
      </c>
      <c r="C45" t="s">
        <v>98</v>
      </c>
      <c r="D45" t="s">
        <v>292</v>
      </c>
      <c r="E45" t="s">
        <v>433</v>
      </c>
      <c r="F45" t="s">
        <v>96</v>
      </c>
      <c r="G45" t="s">
        <v>99</v>
      </c>
      <c r="H45" t="s">
        <v>301</v>
      </c>
      <c r="I45" t="s">
        <v>296</v>
      </c>
      <c r="J45" t="s">
        <v>434</v>
      </c>
    </row>
    <row r="46" spans="1:10" ht="12">
      <c r="A46" t="s">
        <v>147</v>
      </c>
      <c r="B46" s="2">
        <v>45209.6205092593</v>
      </c>
      <c r="C46" t="s">
        <v>147</v>
      </c>
      <c r="D46" t="s">
        <v>292</v>
      </c>
      <c r="E46" t="s">
        <v>435</v>
      </c>
      <c r="F46" t="s">
        <v>96</v>
      </c>
      <c r="G46" t="s">
        <v>148</v>
      </c>
      <c r="H46" t="s">
        <v>301</v>
      </c>
      <c r="I46" t="s">
        <v>296</v>
      </c>
      <c r="J46" t="s">
        <v>436</v>
      </c>
    </row>
    <row r="47" spans="1:10" ht="12">
      <c r="A47" t="s">
        <v>108</v>
      </c>
      <c r="B47" s="2">
        <v>45209.6229513889</v>
      </c>
      <c r="C47" t="s">
        <v>108</v>
      </c>
      <c r="D47" t="s">
        <v>292</v>
      </c>
      <c r="E47" t="s">
        <v>437</v>
      </c>
      <c r="F47" t="s">
        <v>96</v>
      </c>
      <c r="G47" t="s">
        <v>109</v>
      </c>
      <c r="H47" t="s">
        <v>301</v>
      </c>
      <c r="I47" t="s">
        <v>296</v>
      </c>
      <c r="J47" t="s">
        <v>438</v>
      </c>
    </row>
    <row r="48" spans="1:10" ht="12">
      <c r="A48" t="s">
        <v>439</v>
      </c>
      <c r="B48" s="2">
        <v>45209.6253009259</v>
      </c>
      <c r="C48" t="s">
        <v>51</v>
      </c>
      <c r="D48" t="s">
        <v>292</v>
      </c>
      <c r="E48" t="s">
        <v>440</v>
      </c>
      <c r="F48" t="s">
        <v>53</v>
      </c>
      <c r="G48" t="s">
        <v>52</v>
      </c>
      <c r="H48" t="s">
        <v>301</v>
      </c>
      <c r="I48" t="s">
        <v>296</v>
      </c>
      <c r="J48" t="s">
        <v>441</v>
      </c>
    </row>
    <row r="49" spans="1:10" ht="12">
      <c r="A49" t="s">
        <v>442</v>
      </c>
      <c r="B49" s="2">
        <v>45209.6253472222</v>
      </c>
      <c r="C49" t="s">
        <v>55</v>
      </c>
      <c r="D49" t="s">
        <v>292</v>
      </c>
      <c r="E49" t="s">
        <v>443</v>
      </c>
      <c r="F49" t="s">
        <v>53</v>
      </c>
      <c r="G49" t="s">
        <v>56</v>
      </c>
      <c r="H49" t="s">
        <v>301</v>
      </c>
      <c r="I49" t="s">
        <v>296</v>
      </c>
      <c r="J49" t="s">
        <v>444</v>
      </c>
    </row>
    <row r="50" spans="1:10" ht="12">
      <c r="A50" t="s">
        <v>445</v>
      </c>
      <c r="B50" s="2">
        <v>45209.6259375</v>
      </c>
      <c r="C50" t="s">
        <v>82</v>
      </c>
      <c r="D50" t="s">
        <v>292</v>
      </c>
      <c r="E50" t="s">
        <v>446</v>
      </c>
      <c r="F50" t="s">
        <v>53</v>
      </c>
      <c r="G50" t="s">
        <v>83</v>
      </c>
      <c r="H50" t="s">
        <v>301</v>
      </c>
      <c r="I50" t="s">
        <v>296</v>
      </c>
      <c r="J50" t="s">
        <v>447</v>
      </c>
    </row>
    <row r="51" spans="1:10" ht="12">
      <c r="A51" t="s">
        <v>448</v>
      </c>
      <c r="B51" s="2">
        <v>45209.6271180556</v>
      </c>
      <c r="C51" t="s">
        <v>61</v>
      </c>
      <c r="D51" t="s">
        <v>292</v>
      </c>
      <c r="E51" t="s">
        <v>449</v>
      </c>
      <c r="F51" t="s">
        <v>53</v>
      </c>
      <c r="G51" t="s">
        <v>62</v>
      </c>
      <c r="H51" t="s">
        <v>301</v>
      </c>
      <c r="I51" t="s">
        <v>296</v>
      </c>
      <c r="J51" t="s">
        <v>450</v>
      </c>
    </row>
    <row r="52" spans="1:10" ht="12">
      <c r="A52" t="s">
        <v>451</v>
      </c>
      <c r="B52" s="2">
        <v>45209.6401273148</v>
      </c>
      <c r="C52" t="s">
        <v>70</v>
      </c>
      <c r="D52" t="s">
        <v>299</v>
      </c>
      <c r="E52" t="s">
        <v>452</v>
      </c>
      <c r="F52" t="s">
        <v>53</v>
      </c>
      <c r="G52" t="s">
        <v>71</v>
      </c>
      <c r="H52" t="s">
        <v>453</v>
      </c>
      <c r="I52" t="s">
        <v>296</v>
      </c>
      <c r="J52" t="s">
        <v>454</v>
      </c>
    </row>
    <row r="53" spans="1:10" ht="12">
      <c r="A53" t="s">
        <v>455</v>
      </c>
      <c r="B53" s="2">
        <v>45209.6546064815</v>
      </c>
      <c r="C53" t="s">
        <v>30</v>
      </c>
      <c r="D53" t="s">
        <v>292</v>
      </c>
      <c r="E53" t="s">
        <v>456</v>
      </c>
      <c r="F53" t="s">
        <v>15</v>
      </c>
      <c r="G53" t="s">
        <v>31</v>
      </c>
      <c r="H53" t="s">
        <v>301</v>
      </c>
      <c r="I53" t="s">
        <v>296</v>
      </c>
      <c r="J53" t="s">
        <v>457</v>
      </c>
    </row>
    <row r="54" spans="1:10" ht="12">
      <c r="A54" t="s">
        <v>458</v>
      </c>
      <c r="B54" s="2">
        <v>45209.6546180556</v>
      </c>
      <c r="C54" t="s">
        <v>23</v>
      </c>
      <c r="D54" t="s">
        <v>292</v>
      </c>
      <c r="E54" t="s">
        <v>459</v>
      </c>
      <c r="F54" t="s">
        <v>15</v>
      </c>
      <c r="G54" t="s">
        <v>24</v>
      </c>
      <c r="H54" t="s">
        <v>301</v>
      </c>
      <c r="I54" t="s">
        <v>296</v>
      </c>
      <c r="J54" t="s">
        <v>460</v>
      </c>
    </row>
    <row r="55" spans="1:10" ht="12">
      <c r="A55" t="s">
        <v>461</v>
      </c>
      <c r="B55" s="2">
        <v>45209.6551041667</v>
      </c>
      <c r="C55" t="s">
        <v>20</v>
      </c>
      <c r="D55" t="s">
        <v>292</v>
      </c>
      <c r="E55" t="s">
        <v>462</v>
      </c>
      <c r="F55" t="s">
        <v>15</v>
      </c>
      <c r="G55" t="s">
        <v>21</v>
      </c>
      <c r="H55" t="s">
        <v>301</v>
      </c>
      <c r="I55" t="s">
        <v>296</v>
      </c>
      <c r="J55" t="s">
        <v>463</v>
      </c>
    </row>
    <row r="56" spans="1:10" ht="12">
      <c r="A56" t="s">
        <v>464</v>
      </c>
      <c r="B56" s="2">
        <v>45209.6766782407</v>
      </c>
      <c r="C56" t="s">
        <v>17</v>
      </c>
      <c r="D56" t="s">
        <v>292</v>
      </c>
      <c r="E56" t="s">
        <v>465</v>
      </c>
      <c r="F56" t="s">
        <v>15</v>
      </c>
      <c r="G56" t="s">
        <v>18</v>
      </c>
      <c r="H56" t="s">
        <v>301</v>
      </c>
      <c r="I56" t="s">
        <v>296</v>
      </c>
      <c r="J56" t="s">
        <v>466</v>
      </c>
    </row>
    <row r="57" spans="1:10" ht="12">
      <c r="A57" t="s">
        <v>265</v>
      </c>
      <c r="B57" s="2">
        <v>45209.683900463</v>
      </c>
      <c r="C57" t="s">
        <v>265</v>
      </c>
      <c r="D57" t="s">
        <v>292</v>
      </c>
      <c r="E57" t="s">
        <v>467</v>
      </c>
      <c r="F57" t="s">
        <v>257</v>
      </c>
      <c r="G57" t="s">
        <v>266</v>
      </c>
      <c r="H57" t="s">
        <v>468</v>
      </c>
      <c r="I57" t="s">
        <v>296</v>
      </c>
      <c r="J57" t="s">
        <v>469</v>
      </c>
    </row>
    <row r="58" spans="1:10" ht="12">
      <c r="A58" t="s">
        <v>470</v>
      </c>
      <c r="B58" s="2">
        <v>45209.6879282407</v>
      </c>
      <c r="C58" t="s">
        <v>120</v>
      </c>
      <c r="D58" t="s">
        <v>292</v>
      </c>
      <c r="E58" t="s">
        <v>471</v>
      </c>
      <c r="F58" t="s">
        <v>96</v>
      </c>
      <c r="G58" t="s">
        <v>121</v>
      </c>
      <c r="H58" t="s">
        <v>468</v>
      </c>
      <c r="I58" t="s">
        <v>296</v>
      </c>
      <c r="J58" t="s">
        <v>472</v>
      </c>
    </row>
    <row r="59" spans="1:10" ht="12">
      <c r="A59" t="s">
        <v>473</v>
      </c>
      <c r="B59" s="2">
        <v>45209.6940277778</v>
      </c>
      <c r="C59" t="s">
        <v>64</v>
      </c>
      <c r="D59" t="s">
        <v>299</v>
      </c>
      <c r="E59" t="s">
        <v>474</v>
      </c>
      <c r="F59" t="s">
        <v>53</v>
      </c>
      <c r="G59" t="s">
        <v>65</v>
      </c>
      <c r="H59" t="s">
        <v>301</v>
      </c>
      <c r="I59" t="s">
        <v>296</v>
      </c>
      <c r="J59" t="s">
        <v>475</v>
      </c>
    </row>
    <row r="60" spans="1:10" ht="12">
      <c r="A60" t="s">
        <v>476</v>
      </c>
      <c r="B60" s="2">
        <v>45209.6972453704</v>
      </c>
      <c r="C60" t="s">
        <v>197</v>
      </c>
      <c r="D60" t="s">
        <v>292</v>
      </c>
      <c r="E60" t="s">
        <v>477</v>
      </c>
      <c r="F60" t="s">
        <v>199</v>
      </c>
      <c r="G60" t="s">
        <v>198</v>
      </c>
      <c r="H60" t="s">
        <v>301</v>
      </c>
      <c r="I60" t="s">
        <v>296</v>
      </c>
      <c r="J60" t="s">
        <v>478</v>
      </c>
    </row>
    <row r="61" spans="1:10" ht="12">
      <c r="A61" t="s">
        <v>479</v>
      </c>
      <c r="B61" s="2">
        <v>45209.6990046296</v>
      </c>
      <c r="C61" t="s">
        <v>201</v>
      </c>
      <c r="D61" t="s">
        <v>292</v>
      </c>
      <c r="E61" t="s">
        <v>480</v>
      </c>
      <c r="F61" t="s">
        <v>199</v>
      </c>
      <c r="G61" t="s">
        <v>202</v>
      </c>
      <c r="H61" t="s">
        <v>301</v>
      </c>
      <c r="I61" t="s">
        <v>296</v>
      </c>
      <c r="J61" t="s">
        <v>481</v>
      </c>
    </row>
    <row r="62" spans="1:10" ht="12">
      <c r="A62" t="s">
        <v>482</v>
      </c>
      <c r="B62" s="2">
        <v>45209.7079398148</v>
      </c>
      <c r="C62" t="s">
        <v>141</v>
      </c>
      <c r="D62" t="s">
        <v>292</v>
      </c>
      <c r="E62" t="s">
        <v>483</v>
      </c>
      <c r="F62" t="s">
        <v>96</v>
      </c>
      <c r="G62" t="s">
        <v>142</v>
      </c>
      <c r="H62" t="s">
        <v>484</v>
      </c>
      <c r="I62" t="s">
        <v>296</v>
      </c>
      <c r="J62" t="s">
        <v>485</v>
      </c>
    </row>
    <row r="63" spans="1:10" ht="12">
      <c r="A63" t="s">
        <v>486</v>
      </c>
      <c r="B63" s="2">
        <v>45209.7101273148</v>
      </c>
      <c r="C63" t="s">
        <v>226</v>
      </c>
      <c r="D63" t="s">
        <v>292</v>
      </c>
      <c r="E63" t="s">
        <v>487</v>
      </c>
      <c r="F63" t="s">
        <v>209</v>
      </c>
      <c r="G63" t="s">
        <v>227</v>
      </c>
      <c r="H63" t="s">
        <v>488</v>
      </c>
      <c r="I63" t="s">
        <v>296</v>
      </c>
      <c r="J63" t="s">
        <v>489</v>
      </c>
    </row>
    <row r="64" spans="1:10" ht="12">
      <c r="A64" t="s">
        <v>490</v>
      </c>
      <c r="B64" s="2">
        <v>45209.7153587963</v>
      </c>
      <c r="C64" t="s">
        <v>165</v>
      </c>
      <c r="D64" t="s">
        <v>292</v>
      </c>
      <c r="E64" t="s">
        <v>491</v>
      </c>
      <c r="F64" t="s">
        <v>96</v>
      </c>
      <c r="G64" t="s">
        <v>166</v>
      </c>
      <c r="H64" t="s">
        <v>468</v>
      </c>
      <c r="I64" t="s">
        <v>296</v>
      </c>
      <c r="J64" t="s">
        <v>492</v>
      </c>
    </row>
    <row r="65" spans="1:10" ht="12">
      <c r="A65" t="s">
        <v>493</v>
      </c>
      <c r="B65" s="2">
        <v>45210.3672800926</v>
      </c>
      <c r="C65" t="s">
        <v>211</v>
      </c>
      <c r="D65" t="s">
        <v>299</v>
      </c>
      <c r="E65" t="s">
        <v>494</v>
      </c>
      <c r="F65" t="s">
        <v>209</v>
      </c>
      <c r="G65" t="s">
        <v>212</v>
      </c>
      <c r="H65" t="s">
        <v>301</v>
      </c>
      <c r="I65" t="s">
        <v>296</v>
      </c>
      <c r="J65" t="s">
        <v>495</v>
      </c>
    </row>
    <row r="66" spans="1:10" ht="12">
      <c r="A66" t="s">
        <v>496</v>
      </c>
      <c r="B66" s="2">
        <v>45210.4028356482</v>
      </c>
      <c r="C66" t="s">
        <v>268</v>
      </c>
      <c r="D66" t="s">
        <v>299</v>
      </c>
      <c r="E66" t="s">
        <v>497</v>
      </c>
      <c r="F66" t="s">
        <v>257</v>
      </c>
      <c r="G66" t="s">
        <v>269</v>
      </c>
      <c r="H66" t="s">
        <v>301</v>
      </c>
      <c r="I66" t="s">
        <v>296</v>
      </c>
      <c r="J66" t="s">
        <v>498</v>
      </c>
    </row>
    <row r="67" spans="1:10" ht="12">
      <c r="A67" t="s">
        <v>499</v>
      </c>
      <c r="B67" s="2">
        <v>45210.4062962963</v>
      </c>
      <c r="C67" t="s">
        <v>194</v>
      </c>
      <c r="D67" t="s">
        <v>292</v>
      </c>
      <c r="E67" t="s">
        <v>500</v>
      </c>
      <c r="F67" t="s">
        <v>192</v>
      </c>
      <c r="G67" t="s">
        <v>195</v>
      </c>
      <c r="H67" t="s">
        <v>301</v>
      </c>
      <c r="I67" t="s">
        <v>296</v>
      </c>
      <c r="J67" t="s">
        <v>501</v>
      </c>
    </row>
    <row r="68" spans="1:10" ht="12">
      <c r="A68" t="s">
        <v>502</v>
      </c>
      <c r="B68" s="2">
        <v>45210.4078356481</v>
      </c>
      <c r="C68" t="s">
        <v>150</v>
      </c>
      <c r="D68" t="s">
        <v>292</v>
      </c>
      <c r="E68" t="s">
        <v>503</v>
      </c>
      <c r="F68" t="s">
        <v>96</v>
      </c>
      <c r="G68" t="s">
        <v>151</v>
      </c>
      <c r="H68" t="s">
        <v>468</v>
      </c>
      <c r="I68" t="s">
        <v>296</v>
      </c>
      <c r="J68" t="s">
        <v>504</v>
      </c>
    </row>
    <row r="69" spans="1:10" ht="12">
      <c r="A69" t="s">
        <v>505</v>
      </c>
      <c r="B69" s="2">
        <v>45210.4294097222</v>
      </c>
      <c r="C69" t="s">
        <v>177</v>
      </c>
      <c r="D69" t="s">
        <v>292</v>
      </c>
      <c r="E69" t="s">
        <v>506</v>
      </c>
      <c r="F69" t="s">
        <v>96</v>
      </c>
      <c r="G69" t="s">
        <v>178</v>
      </c>
      <c r="H69" t="s">
        <v>507</v>
      </c>
      <c r="I69" t="s">
        <v>296</v>
      </c>
      <c r="J69" t="s">
        <v>508</v>
      </c>
    </row>
    <row r="70" spans="1:10" ht="12">
      <c r="A70" t="s">
        <v>509</v>
      </c>
      <c r="B70" s="2">
        <v>45210.4297916667</v>
      </c>
      <c r="C70" t="s">
        <v>48</v>
      </c>
      <c r="D70" t="s">
        <v>292</v>
      </c>
      <c r="E70" t="s">
        <v>510</v>
      </c>
      <c r="F70" t="s">
        <v>15</v>
      </c>
      <c r="G70" t="s">
        <v>49</v>
      </c>
      <c r="H70" t="s">
        <v>511</v>
      </c>
      <c r="I70" t="s">
        <v>296</v>
      </c>
      <c r="J70" t="s">
        <v>512</v>
      </c>
    </row>
    <row r="71" spans="1:10" ht="12">
      <c r="A71" t="s">
        <v>190</v>
      </c>
      <c r="B71" s="2">
        <v>45210.4347685185</v>
      </c>
      <c r="C71" t="s">
        <v>190</v>
      </c>
      <c r="D71" t="s">
        <v>299</v>
      </c>
      <c r="E71" t="s">
        <v>513</v>
      </c>
      <c r="F71" t="s">
        <v>192</v>
      </c>
      <c r="G71" t="s">
        <v>191</v>
      </c>
      <c r="H71" t="s">
        <v>301</v>
      </c>
      <c r="I71" t="s">
        <v>296</v>
      </c>
      <c r="J71" t="s">
        <v>514</v>
      </c>
    </row>
    <row r="72" spans="1:10" ht="12">
      <c r="A72" t="s">
        <v>515</v>
      </c>
      <c r="B72" s="2">
        <v>45210.4349305556</v>
      </c>
      <c r="C72" t="s">
        <v>174</v>
      </c>
      <c r="D72" t="s">
        <v>292</v>
      </c>
      <c r="E72" t="s">
        <v>516</v>
      </c>
      <c r="F72" t="s">
        <v>96</v>
      </c>
      <c r="G72" t="s">
        <v>175</v>
      </c>
      <c r="H72" t="s">
        <v>511</v>
      </c>
      <c r="I72" t="s">
        <v>296</v>
      </c>
      <c r="J72" t="s">
        <v>517</v>
      </c>
    </row>
    <row r="73" spans="1:10" ht="12">
      <c r="A73" t="s">
        <v>132</v>
      </c>
      <c r="B73" s="2">
        <v>45210.4386342593</v>
      </c>
      <c r="C73" t="s">
        <v>132</v>
      </c>
      <c r="D73" t="s">
        <v>292</v>
      </c>
      <c r="E73" t="s">
        <v>518</v>
      </c>
      <c r="F73" t="s">
        <v>96</v>
      </c>
      <c r="G73" t="s">
        <v>133</v>
      </c>
      <c r="H73" t="s">
        <v>511</v>
      </c>
      <c r="I73" t="s">
        <v>296</v>
      </c>
      <c r="J73" t="s">
        <v>519</v>
      </c>
    </row>
    <row r="74" spans="1:10" ht="12">
      <c r="A74" t="s">
        <v>520</v>
      </c>
      <c r="B74" s="2">
        <v>45210.439537037</v>
      </c>
      <c r="C74" t="s">
        <v>36</v>
      </c>
      <c r="D74" t="s">
        <v>292</v>
      </c>
      <c r="E74" t="s">
        <v>521</v>
      </c>
      <c r="F74" t="s">
        <v>15</v>
      </c>
      <c r="G74" t="s">
        <v>37</v>
      </c>
      <c r="H74" t="s">
        <v>511</v>
      </c>
      <c r="I74" t="s">
        <v>296</v>
      </c>
      <c r="J74" t="s">
        <v>522</v>
      </c>
    </row>
    <row r="75" spans="1:10" ht="12">
      <c r="A75" t="s">
        <v>523</v>
      </c>
      <c r="B75" s="2">
        <v>45210.4467939815</v>
      </c>
      <c r="C75" t="s">
        <v>239</v>
      </c>
      <c r="D75" t="s">
        <v>292</v>
      </c>
      <c r="E75" t="s">
        <v>524</v>
      </c>
      <c r="F75" t="s">
        <v>231</v>
      </c>
      <c r="G75" t="s">
        <v>240</v>
      </c>
      <c r="H75" t="s">
        <v>525</v>
      </c>
      <c r="I75" t="s">
        <v>296</v>
      </c>
      <c r="J75" t="s">
        <v>526</v>
      </c>
    </row>
    <row r="76" spans="1:10" ht="12">
      <c r="A76" t="s">
        <v>527</v>
      </c>
      <c r="B76" s="2">
        <v>45210.4477777778</v>
      </c>
      <c r="C76" t="s">
        <v>42</v>
      </c>
      <c r="D76" t="s">
        <v>292</v>
      </c>
      <c r="E76" t="s">
        <v>528</v>
      </c>
      <c r="F76" t="s">
        <v>15</v>
      </c>
      <c r="G76" t="s">
        <v>43</v>
      </c>
      <c r="H76" t="s">
        <v>529</v>
      </c>
      <c r="I76" t="s">
        <v>296</v>
      </c>
      <c r="J76" t="s">
        <v>530</v>
      </c>
    </row>
    <row r="77" spans="1:10" ht="12">
      <c r="A77" t="s">
        <v>531</v>
      </c>
      <c r="B77" s="2">
        <v>45210.4541087963</v>
      </c>
      <c r="C77" t="s">
        <v>252</v>
      </c>
      <c r="D77" t="s">
        <v>292</v>
      </c>
      <c r="E77" t="s">
        <v>532</v>
      </c>
      <c r="F77" t="s">
        <v>247</v>
      </c>
      <c r="G77" t="s">
        <v>253</v>
      </c>
      <c r="H77" t="s">
        <v>511</v>
      </c>
      <c r="I77" t="s">
        <v>296</v>
      </c>
      <c r="J77" t="s">
        <v>533</v>
      </c>
    </row>
    <row r="78" spans="1:10" ht="12">
      <c r="A78" t="s">
        <v>73</v>
      </c>
      <c r="B78" s="2">
        <v>45210.4570717593</v>
      </c>
      <c r="C78" t="s">
        <v>73</v>
      </c>
      <c r="D78" t="s">
        <v>299</v>
      </c>
      <c r="E78" t="s">
        <v>534</v>
      </c>
      <c r="F78" t="s">
        <v>53</v>
      </c>
      <c r="G78" t="s">
        <v>74</v>
      </c>
      <c r="H78" t="s">
        <v>511</v>
      </c>
      <c r="I78" t="s">
        <v>296</v>
      </c>
      <c r="J78" t="s">
        <v>535</v>
      </c>
    </row>
    <row r="79" spans="1:10" ht="12">
      <c r="A79" t="s">
        <v>536</v>
      </c>
      <c r="B79" s="2">
        <v>45210.4634722222</v>
      </c>
      <c r="C79" t="s">
        <v>537</v>
      </c>
      <c r="D79" t="s">
        <v>292</v>
      </c>
      <c r="E79" t="s">
        <v>538</v>
      </c>
      <c r="F79" t="s">
        <v>53</v>
      </c>
      <c r="G79" t="s">
        <v>539</v>
      </c>
      <c r="H79" t="s">
        <v>350</v>
      </c>
      <c r="I79" t="s">
        <v>296</v>
      </c>
      <c r="J79" t="s">
        <v>540</v>
      </c>
    </row>
    <row r="80" spans="1:10" ht="12">
      <c r="A80" t="s">
        <v>220</v>
      </c>
      <c r="B80" s="2">
        <v>45210.4662962963</v>
      </c>
      <c r="C80" t="s">
        <v>220</v>
      </c>
      <c r="D80" t="s">
        <v>299</v>
      </c>
      <c r="E80" t="s">
        <v>541</v>
      </c>
      <c r="F80" t="s">
        <v>209</v>
      </c>
      <c r="G80" t="s">
        <v>221</v>
      </c>
      <c r="H80" t="s">
        <v>511</v>
      </c>
      <c r="I80" t="s">
        <v>296</v>
      </c>
      <c r="J80" t="s">
        <v>542</v>
      </c>
    </row>
    <row r="81" spans="1:10" ht="12">
      <c r="A81" t="s">
        <v>123</v>
      </c>
      <c r="B81" s="2">
        <v>45210.4720833333</v>
      </c>
      <c r="C81" t="s">
        <v>123</v>
      </c>
      <c r="D81" t="s">
        <v>292</v>
      </c>
      <c r="E81" t="s">
        <v>543</v>
      </c>
      <c r="F81" t="s">
        <v>96</v>
      </c>
      <c r="G81" t="s">
        <v>124</v>
      </c>
      <c r="H81" t="s">
        <v>544</v>
      </c>
      <c r="I81" t="s">
        <v>296</v>
      </c>
      <c r="J81" t="s">
        <v>545</v>
      </c>
    </row>
    <row r="82" spans="1:10" ht="12">
      <c r="A82" t="s">
        <v>242</v>
      </c>
      <c r="B82" s="2">
        <v>45210.4837268519</v>
      </c>
      <c r="C82" t="s">
        <v>242</v>
      </c>
      <c r="D82" t="s">
        <v>292</v>
      </c>
      <c r="E82" t="s">
        <v>546</v>
      </c>
      <c r="F82" t="s">
        <v>231</v>
      </c>
      <c r="G82" t="s">
        <v>547</v>
      </c>
      <c r="H82" t="s">
        <v>511</v>
      </c>
      <c r="I82" t="s">
        <v>296</v>
      </c>
      <c r="J82" t="s">
        <v>548</v>
      </c>
    </row>
    <row r="83" spans="1:10" ht="12">
      <c r="A83" t="s">
        <v>549</v>
      </c>
      <c r="B83" s="2">
        <v>45210.484375</v>
      </c>
      <c r="C83" t="s">
        <v>76</v>
      </c>
      <c r="D83" t="s">
        <v>299</v>
      </c>
      <c r="E83" t="s">
        <v>550</v>
      </c>
      <c r="F83" t="s">
        <v>53</v>
      </c>
      <c r="G83" t="s">
        <v>77</v>
      </c>
      <c r="H83" t="s">
        <v>551</v>
      </c>
      <c r="I83" t="s">
        <v>296</v>
      </c>
      <c r="J83" t="s">
        <v>552</v>
      </c>
    </row>
    <row r="84" spans="1:10" ht="12">
      <c r="A84" t="s">
        <v>553</v>
      </c>
      <c r="B84" s="2">
        <v>45210.4853356481</v>
      </c>
      <c r="C84" t="s">
        <v>204</v>
      </c>
      <c r="D84" t="s">
        <v>292</v>
      </c>
      <c r="E84" t="s">
        <v>554</v>
      </c>
      <c r="F84" t="s">
        <v>199</v>
      </c>
      <c r="G84" t="s">
        <v>205</v>
      </c>
      <c r="H84" t="s">
        <v>511</v>
      </c>
      <c r="I84" t="s">
        <v>296</v>
      </c>
      <c r="J84" t="s">
        <v>555</v>
      </c>
    </row>
    <row r="85" spans="1:10" ht="12">
      <c r="A85" t="s">
        <v>556</v>
      </c>
      <c r="B85" s="2">
        <v>45210.4894791667</v>
      </c>
      <c r="C85" t="s">
        <v>138</v>
      </c>
      <c r="D85" t="s">
        <v>292</v>
      </c>
      <c r="E85" t="s">
        <v>557</v>
      </c>
      <c r="F85" t="s">
        <v>96</v>
      </c>
      <c r="G85" t="s">
        <v>139</v>
      </c>
      <c r="H85" t="s">
        <v>558</v>
      </c>
      <c r="I85" t="s">
        <v>296</v>
      </c>
      <c r="J85" t="s">
        <v>559</v>
      </c>
    </row>
    <row r="86" spans="1:10" ht="12">
      <c r="A86" t="s">
        <v>560</v>
      </c>
      <c r="B86" s="2">
        <v>45210.6160185185</v>
      </c>
      <c r="C86" t="s">
        <v>249</v>
      </c>
      <c r="D86" t="s">
        <v>292</v>
      </c>
      <c r="E86" t="s">
        <v>561</v>
      </c>
      <c r="F86" t="s">
        <v>247</v>
      </c>
      <c r="G86" t="s">
        <v>250</v>
      </c>
      <c r="H86" t="s">
        <v>562</v>
      </c>
      <c r="I86" t="s">
        <v>296</v>
      </c>
      <c r="J86" t="s">
        <v>563</v>
      </c>
    </row>
    <row r="87" spans="1:10" ht="12">
      <c r="A87" t="s">
        <v>564</v>
      </c>
      <c r="B87" s="2">
        <v>45210.6242708333</v>
      </c>
      <c r="C87" t="s">
        <v>565</v>
      </c>
      <c r="D87" t="s">
        <v>299</v>
      </c>
      <c r="E87" t="s">
        <v>566</v>
      </c>
      <c r="F87" t="s">
        <v>323</v>
      </c>
      <c r="G87" t="s">
        <v>567</v>
      </c>
      <c r="H87" t="s">
        <v>568</v>
      </c>
      <c r="I87" t="s">
        <v>296</v>
      </c>
      <c r="J87" t="s">
        <v>569</v>
      </c>
    </row>
    <row r="88" spans="1:10" ht="12">
      <c r="A88" t="s">
        <v>570</v>
      </c>
      <c r="B88" s="2">
        <v>45210.6271527778</v>
      </c>
      <c r="C88" t="s">
        <v>571</v>
      </c>
      <c r="D88" t="s">
        <v>292</v>
      </c>
      <c r="E88" t="s">
        <v>572</v>
      </c>
      <c r="F88" t="s">
        <v>276</v>
      </c>
      <c r="G88" t="s">
        <v>573</v>
      </c>
      <c r="H88" t="s">
        <v>574</v>
      </c>
      <c r="I88" t="s">
        <v>296</v>
      </c>
      <c r="J88" t="s">
        <v>575</v>
      </c>
    </row>
    <row r="89" spans="1:10" ht="12">
      <c r="A89" t="s">
        <v>576</v>
      </c>
      <c r="B89" s="2">
        <v>45210.6356018519</v>
      </c>
      <c r="C89" t="s">
        <v>135</v>
      </c>
      <c r="D89" t="s">
        <v>292</v>
      </c>
      <c r="E89" t="s">
        <v>577</v>
      </c>
      <c r="F89" t="s">
        <v>96</v>
      </c>
      <c r="G89" t="s">
        <v>136</v>
      </c>
      <c r="H89" t="s">
        <v>511</v>
      </c>
      <c r="I89" t="s">
        <v>296</v>
      </c>
      <c r="J89" t="s">
        <v>578</v>
      </c>
    </row>
    <row r="90" spans="1:10" ht="12">
      <c r="A90" t="s">
        <v>579</v>
      </c>
      <c r="B90" s="2">
        <v>45210.6360069444</v>
      </c>
      <c r="C90" t="s">
        <v>79</v>
      </c>
      <c r="D90" t="s">
        <v>292</v>
      </c>
      <c r="E90" t="s">
        <v>580</v>
      </c>
      <c r="F90" t="s">
        <v>53</v>
      </c>
      <c r="G90" t="s">
        <v>80</v>
      </c>
      <c r="H90" t="s">
        <v>511</v>
      </c>
      <c r="I90" t="s">
        <v>296</v>
      </c>
      <c r="J90" t="s">
        <v>581</v>
      </c>
    </row>
    <row r="91" spans="1:10" ht="12">
      <c r="A91" t="s">
        <v>582</v>
      </c>
      <c r="B91" s="2">
        <v>45210.6622800926</v>
      </c>
      <c r="C91" t="s">
        <v>223</v>
      </c>
      <c r="D91" t="s">
        <v>292</v>
      </c>
      <c r="E91" t="s">
        <v>583</v>
      </c>
      <c r="F91" t="s">
        <v>209</v>
      </c>
      <c r="G91" t="s">
        <v>224</v>
      </c>
      <c r="H91" t="s">
        <v>511</v>
      </c>
      <c r="I91" t="s">
        <v>296</v>
      </c>
      <c r="J91" t="s">
        <v>584</v>
      </c>
    </row>
    <row r="92" spans="1:10" ht="12">
      <c r="A92" t="s">
        <v>85</v>
      </c>
      <c r="B92" s="2">
        <v>45210.6630324074</v>
      </c>
      <c r="C92" t="s">
        <v>85</v>
      </c>
      <c r="D92" t="s">
        <v>299</v>
      </c>
      <c r="E92" t="s">
        <v>585</v>
      </c>
      <c r="F92" t="s">
        <v>53</v>
      </c>
      <c r="G92" t="s">
        <v>86</v>
      </c>
      <c r="H92" t="s">
        <v>511</v>
      </c>
      <c r="I92" t="s">
        <v>296</v>
      </c>
      <c r="J92" t="s">
        <v>586</v>
      </c>
    </row>
    <row r="93" spans="1:10" ht="12">
      <c r="A93" t="s">
        <v>587</v>
      </c>
      <c r="B93" s="2">
        <v>45210.6707407407</v>
      </c>
      <c r="C93" t="s">
        <v>88</v>
      </c>
      <c r="D93" t="s">
        <v>292</v>
      </c>
      <c r="E93" t="s">
        <v>588</v>
      </c>
      <c r="F93" t="s">
        <v>53</v>
      </c>
      <c r="G93" t="s">
        <v>89</v>
      </c>
      <c r="H93" t="s">
        <v>414</v>
      </c>
      <c r="I93" t="s">
        <v>296</v>
      </c>
      <c r="J93" t="s">
        <v>589</v>
      </c>
    </row>
    <row r="94" spans="3:10" ht="12">
      <c r="C94" t="s">
        <v>187</v>
      </c>
      <c r="D94" t="s">
        <v>299</v>
      </c>
      <c r="E94" t="s">
        <v>590</v>
      </c>
      <c r="F94" t="s">
        <v>182</v>
      </c>
      <c r="G94" t="s">
        <v>188</v>
      </c>
      <c r="H94" t="s">
        <v>511</v>
      </c>
      <c r="I94" t="s">
        <v>296</v>
      </c>
      <c r="J94" s="3">
        <v>18872398365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2023-10-30T09:31:45Z</cp:lastPrinted>
  <dcterms:created xsi:type="dcterms:W3CDTF">2023-10-11T17:00:00Z</dcterms:created>
  <dcterms:modified xsi:type="dcterms:W3CDTF">2023-10-30T09:48:31Z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602E37473B9E4D48937E0E46E05F7454_12</vt:lpwstr>
  </property>
</Properties>
</file>