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11760"/>
  </bookViews>
  <sheets>
    <sheet name="1" sheetId="4" r:id="rId1"/>
  </sheets>
  <definedNames>
    <definedName name="_xlnm.Print_Titles" localSheetId="0">'1'!$3:$3</definedName>
  </definedNames>
  <calcPr calcId="124519"/>
</workbook>
</file>

<file path=xl/calcChain.xml><?xml version="1.0" encoding="utf-8"?>
<calcChain xmlns="http://schemas.openxmlformats.org/spreadsheetml/2006/main">
  <c r="L35" i="4"/>
  <c r="L34"/>
  <c r="L32"/>
  <c r="L31"/>
  <c r="L27"/>
  <c r="L26"/>
  <c r="L23"/>
  <c r="L22"/>
  <c r="L8"/>
  <c r="L7"/>
</calcChain>
</file>

<file path=xl/sharedStrings.xml><?xml version="1.0" encoding="utf-8"?>
<sst xmlns="http://schemas.openxmlformats.org/spreadsheetml/2006/main" count="327" uniqueCount="263">
  <si>
    <t>附件2</t>
  </si>
  <si>
    <t>黄石市直和城区国有企事业单位2024年招聘高学历、高层次人才拟聘用人员
公示名单（二）</t>
  </si>
  <si>
    <t>序号</t>
  </si>
  <si>
    <t>主管部门</t>
  </si>
  <si>
    <t>招聘单位</t>
  </si>
  <si>
    <t>岗位代码</t>
  </si>
  <si>
    <t>招聘计划</t>
  </si>
  <si>
    <t>准考证号</t>
  </si>
  <si>
    <t>姓名</t>
  </si>
  <si>
    <t>性别</t>
  </si>
  <si>
    <t>折算后笔试成绩</t>
  </si>
  <si>
    <t>折算后面试成绩</t>
  </si>
  <si>
    <t>折算后考察成绩</t>
  </si>
  <si>
    <t>综合
成绩</t>
  </si>
  <si>
    <t>毕业院校</t>
  </si>
  <si>
    <t>所学专业</t>
  </si>
  <si>
    <t>排名</t>
  </si>
  <si>
    <t>备注</t>
  </si>
  <si>
    <t>1</t>
  </si>
  <si>
    <t>黄石市委政法委</t>
  </si>
  <si>
    <t>市社会治安综合治理中心</t>
  </si>
  <si>
    <t>1002</t>
  </si>
  <si>
    <t>24030100214</t>
  </si>
  <si>
    <t>杨洋</t>
  </si>
  <si>
    <t>男</t>
  </si>
  <si>
    <t>80.932</t>
  </si>
  <si>
    <t>甘肃政法大学</t>
  </si>
  <si>
    <t>法学（法律硕士）</t>
  </si>
  <si>
    <t>2</t>
  </si>
  <si>
    <t>黄石市委政研室</t>
  </si>
  <si>
    <t>《黄石改革与发展》编辑部</t>
  </si>
  <si>
    <t>24030100322</t>
  </si>
  <si>
    <t>高意</t>
  </si>
  <si>
    <t>女</t>
  </si>
  <si>
    <t>34.4</t>
  </si>
  <si>
    <t>19</t>
  </si>
  <si>
    <t>86.4987</t>
  </si>
  <si>
    <t>中国地质大学（武汉）</t>
  </si>
  <si>
    <t>翻译</t>
  </si>
  <si>
    <t>3</t>
  </si>
  <si>
    <t>黄石市发改委</t>
  </si>
  <si>
    <t>市铁路规划建设服务中心</t>
  </si>
  <si>
    <t>24030101001</t>
  </si>
  <si>
    <t>祝洁雯</t>
  </si>
  <si>
    <t>33.0373</t>
  </si>
  <si>
    <t>14.6</t>
  </si>
  <si>
    <t>80.8373</t>
  </si>
  <si>
    <t>土木工程</t>
  </si>
  <si>
    <t>4</t>
  </si>
  <si>
    <t>黄石市住房和城乡建设局</t>
  </si>
  <si>
    <t>市政府投资工程建设管理办公室</t>
  </si>
  <si>
    <t>1031</t>
  </si>
  <si>
    <t>24030103114</t>
  </si>
  <si>
    <t>许程智</t>
  </si>
  <si>
    <t>南昌大学</t>
  </si>
  <si>
    <t>5</t>
  </si>
  <si>
    <t>市住房保障中心</t>
  </si>
  <si>
    <t>1032</t>
  </si>
  <si>
    <t>24030103217</t>
  </si>
  <si>
    <t>石骐华</t>
  </si>
  <si>
    <t>华中科技大学</t>
  </si>
  <si>
    <t>建筑学</t>
  </si>
  <si>
    <t>6</t>
  </si>
  <si>
    <t>黄石市卫生健康委员会</t>
  </si>
  <si>
    <t>时珍国医国药杂志社</t>
  </si>
  <si>
    <t>程文锋</t>
  </si>
  <si>
    <t>江西中医药大学</t>
  </si>
  <si>
    <t>中医内科学</t>
  </si>
  <si>
    <t>7</t>
  </si>
  <si>
    <t>市临床检验中心</t>
  </si>
  <si>
    <t>徐品</t>
  </si>
  <si>
    <t>广东医科大学</t>
  </si>
  <si>
    <t>临床检验诊断学</t>
  </si>
  <si>
    <t>8</t>
  </si>
  <si>
    <t>程美慧</t>
  </si>
  <si>
    <t>锦州医科大学</t>
  </si>
  <si>
    <t>病原生物学</t>
  </si>
  <si>
    <t>9</t>
  </si>
  <si>
    <t>市临床放射学杂志社</t>
  </si>
  <si>
    <t>刘文胜</t>
  </si>
  <si>
    <t>华中科技大学同济医学院</t>
  </si>
  <si>
    <t>临床医学、内科学</t>
  </si>
  <si>
    <t>10</t>
  </si>
  <si>
    <t>黄石市审计局</t>
  </si>
  <si>
    <t>市政府投资审计局</t>
  </si>
  <si>
    <t>24030103323</t>
  </si>
  <si>
    <t>段克复</t>
  </si>
  <si>
    <t>29.7347</t>
  </si>
  <si>
    <t>29.52</t>
  </si>
  <si>
    <t>19.5</t>
  </si>
  <si>
    <t>78.7547</t>
  </si>
  <si>
    <t>悉尼大学</t>
  </si>
  <si>
    <t>数据管理与分析</t>
  </si>
  <si>
    <t>11</t>
  </si>
  <si>
    <t>黄石市城市管理执法委员会</t>
  </si>
  <si>
    <t>市燃气热力管理办公室</t>
  </si>
  <si>
    <t>刘子谦</t>
  </si>
  <si>
    <t>18.8</t>
  </si>
  <si>
    <t>81.0613</t>
  </si>
  <si>
    <t>城市地下空间
工程</t>
  </si>
  <si>
    <t>12</t>
  </si>
  <si>
    <t>24030103416</t>
  </si>
  <si>
    <t>陈科臻</t>
  </si>
  <si>
    <t>80.524</t>
  </si>
  <si>
    <t>山东大学</t>
  </si>
  <si>
    <t>动力工程</t>
  </si>
  <si>
    <t>13</t>
  </si>
  <si>
    <t>黄石市市场监管局</t>
  </si>
  <si>
    <t>市计量检定测试所</t>
  </si>
  <si>
    <t>兰雅雪</t>
  </si>
  <si>
    <t>31.6</t>
  </si>
  <si>
    <t>19.96</t>
  </si>
  <si>
    <t>83.8413</t>
  </si>
  <si>
    <t>中国石油大学（华东）</t>
  </si>
  <si>
    <t>数学与应用数学</t>
  </si>
  <si>
    <t>14</t>
  </si>
  <si>
    <t>曹海颂</t>
  </si>
  <si>
    <t>32.24</t>
  </si>
  <si>
    <t>19.94</t>
  </si>
  <si>
    <t>83.724</t>
  </si>
  <si>
    <t>上海大学</t>
  </si>
  <si>
    <t>应用化学</t>
  </si>
  <si>
    <t>15</t>
  </si>
  <si>
    <t>24030103518</t>
  </si>
  <si>
    <t>陈驰</t>
  </si>
  <si>
    <t>32</t>
  </si>
  <si>
    <t>80.4227</t>
  </si>
  <si>
    <t>湖北大学</t>
  </si>
  <si>
    <t>16</t>
  </si>
  <si>
    <t>市食品药品检验检测中心</t>
  </si>
  <si>
    <t>刘婧</t>
  </si>
  <si>
    <t>34.96</t>
  </si>
  <si>
    <t>88.5347</t>
  </si>
  <si>
    <t>广西大学</t>
  </si>
  <si>
    <t>财务管理</t>
  </si>
  <si>
    <t>17</t>
  </si>
  <si>
    <t>李曼琦</t>
  </si>
  <si>
    <t>30.32</t>
  </si>
  <si>
    <t>81.952</t>
  </si>
  <si>
    <t>大连理工大学</t>
  </si>
  <si>
    <t>生物科学</t>
  </si>
  <si>
    <t>18</t>
  </si>
  <si>
    <t>市信息与标准化所</t>
  </si>
  <si>
    <t>彭怀林</t>
  </si>
  <si>
    <t>33.12</t>
  </si>
  <si>
    <t>85.3053</t>
  </si>
  <si>
    <t>机械工程</t>
  </si>
  <si>
    <t>黄石市总工会</t>
  </si>
  <si>
    <t>市职工技术协会办公室</t>
  </si>
  <si>
    <t>袁重文</t>
  </si>
  <si>
    <t>吉林大学</t>
  </si>
  <si>
    <t>金融学</t>
  </si>
  <si>
    <t>20</t>
  </si>
  <si>
    <t>市工人文化宫</t>
  </si>
  <si>
    <t>冯军云</t>
  </si>
  <si>
    <t>18.6</t>
  </si>
  <si>
    <t>政治学</t>
  </si>
  <si>
    <t>21</t>
  </si>
  <si>
    <t>黄石市科学技术协会</t>
  </si>
  <si>
    <t>黄石市科学技术馆</t>
  </si>
  <si>
    <t>柯子龙</t>
  </si>
  <si>
    <t>31.28</t>
  </si>
  <si>
    <t>80.444</t>
  </si>
  <si>
    <t>湖北工业大学</t>
  </si>
  <si>
    <t>22</t>
  </si>
  <si>
    <t>黄石市残联</t>
  </si>
  <si>
    <t>市残疾人就业服务中心</t>
  </si>
  <si>
    <t>24030101906</t>
  </si>
  <si>
    <t>柳若冰</t>
  </si>
  <si>
    <t>33.3173</t>
  </si>
  <si>
    <t>31.96</t>
  </si>
  <si>
    <t>18.16</t>
  </si>
  <si>
    <t>83.437</t>
  </si>
  <si>
    <t>工商管理</t>
  </si>
  <si>
    <t>23</t>
  </si>
  <si>
    <t>黄石市广播电视台</t>
  </si>
  <si>
    <t>24030102021</t>
  </si>
  <si>
    <t>曹晓燕</t>
  </si>
  <si>
    <t>福州大学</t>
  </si>
  <si>
    <t>艺术设计</t>
  </si>
  <si>
    <t>24</t>
  </si>
  <si>
    <t>24030102026</t>
  </si>
  <si>
    <t>方昱超</t>
  </si>
  <si>
    <t>视觉传达设计</t>
  </si>
  <si>
    <t>25</t>
  </si>
  <si>
    <t>黄石市机关事务服务中心</t>
  </si>
  <si>
    <t>市委市政府       机关医务室</t>
  </si>
  <si>
    <t>24030104730</t>
  </si>
  <si>
    <t>马欣雨</t>
  </si>
  <si>
    <t>32.16</t>
  </si>
  <si>
    <t>15.6</t>
  </si>
  <si>
    <t>哈尔滨医科大学</t>
  </si>
  <si>
    <t>临床医学</t>
  </si>
  <si>
    <t>26</t>
  </si>
  <si>
    <t>市委机关        幼儿园</t>
  </si>
  <si>
    <t>24030104626</t>
  </si>
  <si>
    <t>熊诗琳</t>
  </si>
  <si>
    <t>浙江师范大学</t>
  </si>
  <si>
    <t>学前教育</t>
  </si>
  <si>
    <t>27</t>
  </si>
  <si>
    <t>黄石市政府机关幼儿园</t>
  </si>
  <si>
    <t>付迪欣</t>
  </si>
  <si>
    <t>31.36</t>
  </si>
  <si>
    <t>湖北师范大学</t>
  </si>
  <si>
    <t>28</t>
  </si>
  <si>
    <t>黄石市招商服务中心</t>
  </si>
  <si>
    <t>市招商服务中心</t>
  </si>
  <si>
    <t>24030102330</t>
  </si>
  <si>
    <t>李万年</t>
  </si>
  <si>
    <t>四川大学</t>
  </si>
  <si>
    <t>给水排水工程</t>
  </si>
  <si>
    <t>29</t>
  </si>
  <si>
    <t>24030102327</t>
  </si>
  <si>
    <t>陈印之</t>
  </si>
  <si>
    <t>武汉理工大学</t>
  </si>
  <si>
    <t>自动化</t>
  </si>
  <si>
    <t>30</t>
  </si>
  <si>
    <t>黄石市文物保护中心</t>
  </si>
  <si>
    <t>卢鑫</t>
  </si>
  <si>
    <t>32.28</t>
  </si>
  <si>
    <t>81.792</t>
  </si>
  <si>
    <t>云南大学</t>
  </si>
  <si>
    <t>文物与博物馆学</t>
  </si>
  <si>
    <t>31</t>
  </si>
  <si>
    <t>黄石市城发集团</t>
  </si>
  <si>
    <t>鄂东医养集团市五医院</t>
  </si>
  <si>
    <t>项海明</t>
  </si>
  <si>
    <t>武汉科技大学</t>
  </si>
  <si>
    <t>内科学</t>
  </si>
  <si>
    <t>张媛</t>
  </si>
  <si>
    <t>武汉大学</t>
  </si>
  <si>
    <t>33</t>
  </si>
  <si>
    <t>黄石港区招商服务中心</t>
  </si>
  <si>
    <t>区招商服务中心</t>
  </si>
  <si>
    <t>朱丽华</t>
  </si>
  <si>
    <t>31.48</t>
  </si>
  <si>
    <t>19.3</t>
  </si>
  <si>
    <t>84</t>
  </si>
  <si>
    <t>江西财经大学</t>
  </si>
  <si>
    <t>产业经济学</t>
  </si>
  <si>
    <t>34</t>
  </si>
  <si>
    <t>黄石港区人社局</t>
  </si>
  <si>
    <t>区公共就业和社会保险服务中心</t>
  </si>
  <si>
    <t>赵婷</t>
  </si>
  <si>
    <t>19.2</t>
  </si>
  <si>
    <t>83.088</t>
  </si>
  <si>
    <t>华中师范大学</t>
  </si>
  <si>
    <t>马克思主义理论</t>
  </si>
  <si>
    <t>35</t>
  </si>
  <si>
    <t>黄石经济技术开发区·铁山区人社局</t>
  </si>
  <si>
    <t>24030102918</t>
  </si>
  <si>
    <t>陈晓宇</t>
  </si>
  <si>
    <t>82.3893</t>
  </si>
  <si>
    <t>中国海洋大学</t>
  </si>
  <si>
    <t>会计</t>
  </si>
  <si>
    <t>36</t>
  </si>
  <si>
    <t>黄石经济技术开发区·铁山区招商和投资促进局</t>
  </si>
  <si>
    <t>24030103008</t>
  </si>
  <si>
    <t>唐雨婷</t>
  </si>
  <si>
    <t>82.4747</t>
  </si>
  <si>
    <t>中南财经政法大学</t>
  </si>
  <si>
    <t>财政学</t>
  </si>
  <si>
    <t>化学</t>
    <phoneticPr fontId="18" type="noConversion"/>
  </si>
</sst>
</file>

<file path=xl/styles.xml><?xml version="1.0" encoding="utf-8"?>
<styleSheet xmlns="http://schemas.openxmlformats.org/spreadsheetml/2006/main">
  <numFmts count="3">
    <numFmt numFmtId="177" formatCode="0.000_ "/>
    <numFmt numFmtId="178" formatCode="0.0000_ "/>
    <numFmt numFmtId="179" formatCode="0.00_ "/>
  </numFmts>
  <fonts count="19">
    <font>
      <sz val="11"/>
      <color theme="1"/>
      <name val="宋体"/>
      <charset val="134"/>
      <scheme val="minor"/>
    </font>
    <font>
      <sz val="14"/>
      <name val="黑体"/>
      <charset val="134"/>
    </font>
    <font>
      <sz val="12"/>
      <name val="宋体"/>
      <charset val="134"/>
    </font>
    <font>
      <sz val="16"/>
      <name val="黑体"/>
      <charset val="134"/>
    </font>
    <font>
      <sz val="24"/>
      <name val="方正小标宋简体"/>
      <charset val="134"/>
    </font>
    <font>
      <sz val="11"/>
      <name val="黑体"/>
      <family val="3"/>
      <charset val="134"/>
    </font>
    <font>
      <sz val="11"/>
      <color indexed="8"/>
      <name val="黑体"/>
      <family val="3"/>
      <charset val="134"/>
    </font>
    <font>
      <sz val="11"/>
      <name val="仿宋_GB2312"/>
      <charset val="134"/>
    </font>
    <font>
      <sz val="11"/>
      <color indexed="8"/>
      <name val="仿宋_GB2312"/>
      <charset val="134"/>
    </font>
    <font>
      <sz val="11"/>
      <color theme="1"/>
      <name val="仿宋_GB2312"/>
      <charset val="134"/>
    </font>
    <font>
      <sz val="12"/>
      <color theme="1"/>
      <name val="仿宋_GB2312"/>
      <charset val="134"/>
    </font>
    <font>
      <sz val="11"/>
      <color rgb="FF000000"/>
      <name val="仿宋_GB2312"/>
      <charset val="134"/>
    </font>
    <font>
      <sz val="12"/>
      <name val="仿宋_GB2312"/>
      <charset val="134"/>
    </font>
    <font>
      <sz val="12"/>
      <name val="仿宋_GB2312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67">
    <xf numFmtId="0" fontId="0" fillId="0" borderId="0" xfId="0">
      <alignment vertical="center"/>
    </xf>
    <xf numFmtId="0" fontId="1" fillId="0" borderId="0" xfId="1" applyFont="1" applyFill="1" applyAlignment="1">
      <alignment horizontal="center" vertical="center" wrapText="1"/>
    </xf>
    <xf numFmtId="0" fontId="2" fillId="0" borderId="0" xfId="1" applyFill="1" applyAlignment="1">
      <alignment horizontal="center" vertical="center" wrapText="1"/>
    </xf>
    <xf numFmtId="49" fontId="2" fillId="0" borderId="0" xfId="1" applyNumberFormat="1" applyFill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0" xfId="1" applyNumberFormat="1" applyFont="1" applyFill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178" fontId="10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179" fontId="16" fillId="0" borderId="1" xfId="1" applyNumberFormat="1" applyFont="1" applyFill="1" applyBorder="1" applyAlignment="1">
      <alignment horizontal="center" vertical="center" wrapText="1"/>
    </xf>
    <xf numFmtId="49" fontId="16" fillId="0" borderId="1" xfId="1" applyNumberFormat="1" applyFont="1" applyFill="1" applyBorder="1" applyAlignment="1">
      <alignment horizontal="center" vertical="center" wrapText="1"/>
    </xf>
    <xf numFmtId="179" fontId="7" fillId="0" borderId="1" xfId="0" applyNumberFormat="1" applyFont="1" applyFill="1" applyBorder="1" applyAlignment="1">
      <alignment horizontal="center" vertical="center"/>
    </xf>
    <xf numFmtId="179" fontId="17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77" fontId="7" fillId="0" borderId="1" xfId="1" applyNumberFormat="1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/>
    </xf>
    <xf numFmtId="178" fontId="7" fillId="0" borderId="1" xfId="1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178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2" fillId="0" borderId="0" xfId="1" applyFont="1" applyFill="1" applyAlignment="1">
      <alignment horizontal="center" vertical="center" wrapText="1"/>
    </xf>
    <xf numFmtId="0" fontId="13" fillId="0" borderId="1" xfId="1" quotePrefix="1" applyFont="1" applyFill="1" applyBorder="1" applyAlignment="1">
      <alignment horizontal="center" vertical="center" wrapText="1"/>
    </xf>
    <xf numFmtId="49" fontId="7" fillId="0" borderId="1" xfId="1" quotePrefix="1" applyNumberFormat="1" applyFont="1" applyFill="1" applyBorder="1" applyAlignment="1">
      <alignment horizontal="center" vertical="center" wrapText="1"/>
    </xf>
    <xf numFmtId="0" fontId="7" fillId="0" borderId="1" xfId="1" quotePrefix="1" applyFont="1" applyFill="1" applyBorder="1" applyAlignment="1">
      <alignment horizontal="center" vertical="center" wrapText="1"/>
    </xf>
    <xf numFmtId="49" fontId="14" fillId="0" borderId="1" xfId="0" quotePrefix="1" applyNumberFormat="1" applyFont="1" applyFill="1" applyBorder="1" applyAlignment="1">
      <alignment horizontal="center" vertical="center"/>
    </xf>
    <xf numFmtId="0" fontId="9" fillId="0" borderId="1" xfId="1" quotePrefix="1" applyFont="1" applyFill="1" applyBorder="1" applyAlignment="1">
      <alignment horizontal="center" vertical="center" wrapText="1"/>
    </xf>
    <xf numFmtId="0" fontId="10" fillId="0" borderId="1" xfId="1" quotePrefix="1" applyFont="1" applyFill="1" applyBorder="1" applyAlignment="1">
      <alignment horizontal="center" vertical="center"/>
    </xf>
    <xf numFmtId="0" fontId="7" fillId="0" borderId="1" xfId="1" quotePrefix="1" applyNumberFormat="1" applyFont="1" applyFill="1" applyBorder="1" applyAlignment="1">
      <alignment horizontal="center" vertical="center" wrapText="1"/>
    </xf>
    <xf numFmtId="49" fontId="7" fillId="0" borderId="1" xfId="0" quotePrefix="1" applyNumberFormat="1" applyFont="1" applyFill="1" applyBorder="1" applyAlignment="1">
      <alignment horizontal="center" vertical="center" wrapText="1"/>
    </xf>
    <xf numFmtId="49" fontId="9" fillId="0" borderId="1" xfId="0" quotePrefix="1" applyNumberFormat="1" applyFont="1" applyFill="1" applyBorder="1" applyAlignment="1">
      <alignment horizontal="center" vertical="center" wrapText="1"/>
    </xf>
    <xf numFmtId="49" fontId="7" fillId="0" borderId="1" xfId="0" quotePrefix="1" applyNumberFormat="1" applyFont="1" applyFill="1" applyBorder="1" applyAlignment="1">
      <alignment horizontal="center" vertical="center"/>
    </xf>
    <xf numFmtId="0" fontId="3" fillId="0" borderId="0" xfId="1" applyFont="1" applyFill="1" applyAlignment="1">
      <alignment horizontal="left" vertical="center" wrapText="1"/>
    </xf>
    <xf numFmtId="0" fontId="4" fillId="0" borderId="0" xfId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7" fillId="0" borderId="2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4" xfId="1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0"/>
  <sheetViews>
    <sheetView tabSelected="1" topLeftCell="C16" workbookViewId="0">
      <selection activeCell="K18" sqref="K18"/>
    </sheetView>
  </sheetViews>
  <sheetFormatPr defaultColWidth="9" defaultRowHeight="14.25"/>
  <cols>
    <col min="1" max="1" width="5.5" style="2" customWidth="1"/>
    <col min="2" max="2" width="13.375" style="2" customWidth="1"/>
    <col min="3" max="3" width="14.25" style="2" customWidth="1"/>
    <col min="4" max="4" width="6" style="2" customWidth="1"/>
    <col min="5" max="5" width="5.75" style="2" customWidth="1"/>
    <col min="6" max="6" width="14.125" style="2" customWidth="1"/>
    <col min="7" max="7" width="8.125" style="2" customWidth="1"/>
    <col min="8" max="8" width="6" style="2" customWidth="1"/>
    <col min="9" max="9" width="10.25" style="2" customWidth="1"/>
    <col min="10" max="10" width="10.375" style="3" customWidth="1"/>
    <col min="11" max="11" width="11" style="3" customWidth="1"/>
    <col min="12" max="12" width="10.75" style="3" customWidth="1"/>
    <col min="13" max="13" width="17.875" style="2" customWidth="1"/>
    <col min="14" max="14" width="14.875" style="2" customWidth="1"/>
    <col min="15" max="15" width="6.875" style="2" customWidth="1"/>
    <col min="16" max="16" width="5.125" style="2" customWidth="1"/>
    <col min="17" max="16384" width="9" style="2"/>
  </cols>
  <sheetData>
    <row r="1" spans="1:16" ht="25.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ht="78.95" customHeight="1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s="1" customFormat="1" ht="45" customHeight="1">
      <c r="A3" s="4" t="s">
        <v>2</v>
      </c>
      <c r="B3" s="5" t="s">
        <v>3</v>
      </c>
      <c r="C3" s="5" t="s">
        <v>4</v>
      </c>
      <c r="D3" s="5" t="s">
        <v>5</v>
      </c>
      <c r="E3" s="18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18" t="s">
        <v>14</v>
      </c>
      <c r="N3" s="18" t="s">
        <v>15</v>
      </c>
      <c r="O3" s="18" t="s">
        <v>16</v>
      </c>
      <c r="P3" s="18" t="s">
        <v>17</v>
      </c>
    </row>
    <row r="4" spans="1:16" s="1" customFormat="1" ht="39.950000000000003" customHeight="1">
      <c r="A4" s="6" t="s">
        <v>18</v>
      </c>
      <c r="B4" s="7" t="s">
        <v>19</v>
      </c>
      <c r="C4" s="7" t="s">
        <v>20</v>
      </c>
      <c r="D4" s="7" t="s">
        <v>21</v>
      </c>
      <c r="E4" s="7">
        <v>1</v>
      </c>
      <c r="F4" s="42" t="s">
        <v>22</v>
      </c>
      <c r="G4" s="19" t="s">
        <v>23</v>
      </c>
      <c r="H4" s="19" t="s">
        <v>24</v>
      </c>
      <c r="I4" s="19">
        <v>31.692</v>
      </c>
      <c r="J4" s="19">
        <v>31.84</v>
      </c>
      <c r="K4" s="19">
        <v>17.399999999999999</v>
      </c>
      <c r="L4" s="19" t="s">
        <v>25</v>
      </c>
      <c r="M4" s="19" t="s">
        <v>26</v>
      </c>
      <c r="N4" s="19" t="s">
        <v>27</v>
      </c>
      <c r="O4" s="10">
        <v>1</v>
      </c>
      <c r="P4" s="18"/>
    </row>
    <row r="5" spans="1:16" s="1" customFormat="1" ht="39.950000000000003" customHeight="1">
      <c r="A5" s="6" t="s">
        <v>28</v>
      </c>
      <c r="B5" s="7" t="s">
        <v>29</v>
      </c>
      <c r="C5" s="7" t="s">
        <v>30</v>
      </c>
      <c r="D5" s="7">
        <v>1003</v>
      </c>
      <c r="E5" s="10">
        <v>1</v>
      </c>
      <c r="F5" s="43" t="s">
        <v>31</v>
      </c>
      <c r="G5" s="6" t="s">
        <v>32</v>
      </c>
      <c r="H5" s="6" t="s">
        <v>33</v>
      </c>
      <c r="I5" s="6">
        <v>33.098700000000001</v>
      </c>
      <c r="J5" s="6" t="s">
        <v>34</v>
      </c>
      <c r="K5" s="6" t="s">
        <v>35</v>
      </c>
      <c r="L5" s="6" t="s">
        <v>36</v>
      </c>
      <c r="M5" s="10" t="s">
        <v>37</v>
      </c>
      <c r="N5" s="10" t="s">
        <v>38</v>
      </c>
      <c r="O5" s="10">
        <v>1</v>
      </c>
      <c r="P5" s="18"/>
    </row>
    <row r="6" spans="1:16" ht="39.950000000000003" customHeight="1">
      <c r="A6" s="6" t="s">
        <v>39</v>
      </c>
      <c r="B6" s="8" t="s">
        <v>40</v>
      </c>
      <c r="C6" s="9" t="s">
        <v>41</v>
      </c>
      <c r="D6" s="10">
        <v>1006</v>
      </c>
      <c r="E6" s="10">
        <v>1</v>
      </c>
      <c r="F6" s="44" t="s">
        <v>42</v>
      </c>
      <c r="G6" s="10" t="s">
        <v>43</v>
      </c>
      <c r="H6" s="10" t="s">
        <v>33</v>
      </c>
      <c r="I6" s="24" t="s">
        <v>44</v>
      </c>
      <c r="J6" s="25">
        <v>33.200000000000003</v>
      </c>
      <c r="K6" s="6" t="s">
        <v>45</v>
      </c>
      <c r="L6" s="6" t="s">
        <v>46</v>
      </c>
      <c r="M6" s="10" t="s">
        <v>37</v>
      </c>
      <c r="N6" s="10" t="s">
        <v>47</v>
      </c>
      <c r="O6" s="10">
        <v>1</v>
      </c>
      <c r="P6" s="10"/>
    </row>
    <row r="7" spans="1:16" ht="39.950000000000003" customHeight="1">
      <c r="A7" s="6" t="s">
        <v>48</v>
      </c>
      <c r="B7" s="54" t="s">
        <v>49</v>
      </c>
      <c r="C7" s="11" t="s">
        <v>50</v>
      </c>
      <c r="D7" s="11" t="s">
        <v>51</v>
      </c>
      <c r="E7" s="11" t="s">
        <v>18</v>
      </c>
      <c r="F7" s="11" t="s">
        <v>52</v>
      </c>
      <c r="G7" s="11" t="s">
        <v>53</v>
      </c>
      <c r="H7" s="11" t="s">
        <v>24</v>
      </c>
      <c r="I7" s="22">
        <v>31.9</v>
      </c>
      <c r="J7" s="26">
        <v>31.24</v>
      </c>
      <c r="K7" s="27">
        <v>17</v>
      </c>
      <c r="L7" s="26">
        <f>SUM(I7:K7)</f>
        <v>80.14</v>
      </c>
      <c r="M7" s="10" t="s">
        <v>54</v>
      </c>
      <c r="N7" s="10" t="s">
        <v>47</v>
      </c>
      <c r="O7" s="10">
        <v>1</v>
      </c>
      <c r="P7" s="10"/>
    </row>
    <row r="8" spans="1:16" ht="39.950000000000003" customHeight="1">
      <c r="A8" s="6" t="s">
        <v>55</v>
      </c>
      <c r="B8" s="54"/>
      <c r="C8" s="11" t="s">
        <v>56</v>
      </c>
      <c r="D8" s="11" t="s">
        <v>57</v>
      </c>
      <c r="E8" s="11" t="s">
        <v>18</v>
      </c>
      <c r="F8" s="11" t="s">
        <v>58</v>
      </c>
      <c r="G8" s="11" t="s">
        <v>59</v>
      </c>
      <c r="H8" s="11" t="s">
        <v>24</v>
      </c>
      <c r="I8" s="28">
        <v>33.963999999999999</v>
      </c>
      <c r="J8" s="29">
        <v>30.56</v>
      </c>
      <c r="K8" s="27">
        <v>16.5</v>
      </c>
      <c r="L8" s="26">
        <f>SUM(I8:K8)</f>
        <v>81.024000000000001</v>
      </c>
      <c r="M8" s="10" t="s">
        <v>60</v>
      </c>
      <c r="N8" s="10" t="s">
        <v>61</v>
      </c>
      <c r="O8" s="10">
        <v>1</v>
      </c>
      <c r="P8" s="10"/>
    </row>
    <row r="9" spans="1:16" ht="39.950000000000003" customHeight="1">
      <c r="A9" s="6" t="s">
        <v>62</v>
      </c>
      <c r="B9" s="55" t="s">
        <v>63</v>
      </c>
      <c r="C9" s="12" t="s">
        <v>64</v>
      </c>
      <c r="D9" s="12">
        <v>1041</v>
      </c>
      <c r="E9" s="20">
        <v>1</v>
      </c>
      <c r="F9" s="11">
        <v>24030104712</v>
      </c>
      <c r="G9" s="11" t="s">
        <v>65</v>
      </c>
      <c r="H9" s="10" t="s">
        <v>24</v>
      </c>
      <c r="I9" s="30">
        <v>27.675999999999998</v>
      </c>
      <c r="J9" s="31">
        <v>34.64</v>
      </c>
      <c r="K9" s="9">
        <v>18.8</v>
      </c>
      <c r="L9" s="32">
        <v>81.116</v>
      </c>
      <c r="M9" s="10" t="s">
        <v>66</v>
      </c>
      <c r="N9" s="10" t="s">
        <v>67</v>
      </c>
      <c r="O9" s="10">
        <v>1</v>
      </c>
      <c r="P9" s="10"/>
    </row>
    <row r="10" spans="1:16" ht="39.950000000000003" customHeight="1">
      <c r="A10" s="6" t="s">
        <v>68</v>
      </c>
      <c r="B10" s="55"/>
      <c r="C10" s="55" t="s">
        <v>69</v>
      </c>
      <c r="D10" s="55">
        <v>1042</v>
      </c>
      <c r="E10" s="66">
        <v>2</v>
      </c>
      <c r="F10" s="11">
        <v>24030104719</v>
      </c>
      <c r="G10" s="11" t="s">
        <v>70</v>
      </c>
      <c r="H10" s="10" t="s">
        <v>24</v>
      </c>
      <c r="I10" s="33">
        <v>27.869319999999998</v>
      </c>
      <c r="J10" s="31">
        <v>30.56</v>
      </c>
      <c r="K10" s="9">
        <v>18.600000000000001</v>
      </c>
      <c r="L10" s="34">
        <v>77.029319999999998</v>
      </c>
      <c r="M10" s="10" t="s">
        <v>71</v>
      </c>
      <c r="N10" s="10" t="s">
        <v>72</v>
      </c>
      <c r="O10" s="10">
        <v>1</v>
      </c>
      <c r="P10" s="10"/>
    </row>
    <row r="11" spans="1:16" ht="39.950000000000003" customHeight="1">
      <c r="A11" s="6" t="s">
        <v>73</v>
      </c>
      <c r="B11" s="55"/>
      <c r="C11" s="55"/>
      <c r="D11" s="55"/>
      <c r="E11" s="66"/>
      <c r="F11" s="11">
        <v>24030104721</v>
      </c>
      <c r="G11" s="11" t="s">
        <v>74</v>
      </c>
      <c r="H11" s="10" t="s">
        <v>33</v>
      </c>
      <c r="I11" s="33">
        <v>24.073319999999999</v>
      </c>
      <c r="J11" s="31">
        <v>30.72</v>
      </c>
      <c r="K11" s="9">
        <v>18.399999999999999</v>
      </c>
      <c r="L11" s="34">
        <v>73.19332</v>
      </c>
      <c r="M11" s="10" t="s">
        <v>75</v>
      </c>
      <c r="N11" s="10" t="s">
        <v>76</v>
      </c>
      <c r="O11" s="10">
        <v>2</v>
      </c>
      <c r="P11" s="10"/>
    </row>
    <row r="12" spans="1:16" ht="39.950000000000003" customHeight="1">
      <c r="A12" s="6" t="s">
        <v>77</v>
      </c>
      <c r="B12" s="55"/>
      <c r="C12" s="12" t="s">
        <v>78</v>
      </c>
      <c r="D12" s="12">
        <v>1043</v>
      </c>
      <c r="E12" s="20">
        <v>1</v>
      </c>
      <c r="F12" s="11">
        <v>24030104723</v>
      </c>
      <c r="G12" s="11" t="s">
        <v>79</v>
      </c>
      <c r="H12" s="10" t="s">
        <v>24</v>
      </c>
      <c r="I12" s="28">
        <v>27.918679999999998</v>
      </c>
      <c r="J12" s="31">
        <v>32.08</v>
      </c>
      <c r="K12" s="9">
        <v>14</v>
      </c>
      <c r="L12" s="9">
        <v>74</v>
      </c>
      <c r="M12" s="10" t="s">
        <v>80</v>
      </c>
      <c r="N12" s="10" t="s">
        <v>81</v>
      </c>
      <c r="O12" s="10">
        <v>1</v>
      </c>
      <c r="P12" s="10"/>
    </row>
    <row r="13" spans="1:16" ht="39.950000000000003" customHeight="1">
      <c r="A13" s="6" t="s">
        <v>82</v>
      </c>
      <c r="B13" s="8" t="s">
        <v>83</v>
      </c>
      <c r="C13" s="9" t="s">
        <v>84</v>
      </c>
      <c r="D13" s="10">
        <v>1044</v>
      </c>
      <c r="E13" s="10">
        <v>1</v>
      </c>
      <c r="F13" s="45" t="s">
        <v>85</v>
      </c>
      <c r="G13" s="21" t="s">
        <v>86</v>
      </c>
      <c r="H13" s="10" t="s">
        <v>24</v>
      </c>
      <c r="I13" s="35" t="s">
        <v>87</v>
      </c>
      <c r="J13" s="20" t="s">
        <v>88</v>
      </c>
      <c r="K13" s="6" t="s">
        <v>89</v>
      </c>
      <c r="L13" s="6" t="s">
        <v>90</v>
      </c>
      <c r="M13" s="10" t="s">
        <v>91</v>
      </c>
      <c r="N13" s="10" t="s">
        <v>92</v>
      </c>
      <c r="O13" s="10">
        <v>1</v>
      </c>
      <c r="P13" s="10"/>
    </row>
    <row r="14" spans="1:16" ht="45" customHeight="1">
      <c r="A14" s="6" t="s">
        <v>93</v>
      </c>
      <c r="B14" s="56" t="s">
        <v>94</v>
      </c>
      <c r="C14" s="9" t="s">
        <v>95</v>
      </c>
      <c r="D14" s="10">
        <v>1045</v>
      </c>
      <c r="E14" s="10">
        <v>1</v>
      </c>
      <c r="F14" s="15">
        <v>24030101211</v>
      </c>
      <c r="G14" s="15" t="s">
        <v>96</v>
      </c>
      <c r="H14" s="10" t="s">
        <v>24</v>
      </c>
      <c r="I14" s="31">
        <v>31.781300000000002</v>
      </c>
      <c r="J14" s="36">
        <v>30.48</v>
      </c>
      <c r="K14" s="6" t="s">
        <v>97</v>
      </c>
      <c r="L14" s="6" t="s">
        <v>98</v>
      </c>
      <c r="M14" s="10" t="s">
        <v>37</v>
      </c>
      <c r="N14" s="10" t="s">
        <v>99</v>
      </c>
      <c r="O14" s="10">
        <v>1</v>
      </c>
      <c r="P14" s="10"/>
    </row>
    <row r="15" spans="1:16" ht="45" customHeight="1">
      <c r="A15" s="6" t="s">
        <v>100</v>
      </c>
      <c r="B15" s="56"/>
      <c r="C15" s="9" t="s">
        <v>95</v>
      </c>
      <c r="D15" s="10">
        <v>1046</v>
      </c>
      <c r="E15" s="10">
        <v>1</v>
      </c>
      <c r="F15" s="46" t="s">
        <v>101</v>
      </c>
      <c r="G15" s="15" t="s">
        <v>102</v>
      </c>
      <c r="H15" s="10" t="s">
        <v>24</v>
      </c>
      <c r="I15" s="31">
        <v>30.524000000000001</v>
      </c>
      <c r="J15" s="36">
        <v>31.2</v>
      </c>
      <c r="K15" s="6" t="s">
        <v>97</v>
      </c>
      <c r="L15" s="6" t="s">
        <v>103</v>
      </c>
      <c r="M15" s="10" t="s">
        <v>104</v>
      </c>
      <c r="N15" s="10" t="s">
        <v>105</v>
      </c>
      <c r="O15" s="10">
        <v>1</v>
      </c>
      <c r="P15" s="10"/>
    </row>
    <row r="16" spans="1:16" ht="45" customHeight="1">
      <c r="A16" s="6" t="s">
        <v>106</v>
      </c>
      <c r="B16" s="57" t="s">
        <v>107</v>
      </c>
      <c r="C16" s="56" t="s">
        <v>108</v>
      </c>
      <c r="D16" s="64">
        <v>1048</v>
      </c>
      <c r="E16" s="64">
        <v>2</v>
      </c>
      <c r="F16" s="13">
        <v>24030103504</v>
      </c>
      <c r="G16" s="13" t="s">
        <v>109</v>
      </c>
      <c r="H16" s="10" t="s">
        <v>33</v>
      </c>
      <c r="I16" s="10">
        <v>32.281300000000002</v>
      </c>
      <c r="J16" s="6" t="s">
        <v>110</v>
      </c>
      <c r="K16" s="6" t="s">
        <v>111</v>
      </c>
      <c r="L16" s="6" t="s">
        <v>112</v>
      </c>
      <c r="M16" s="10" t="s">
        <v>113</v>
      </c>
      <c r="N16" s="10" t="s">
        <v>114</v>
      </c>
      <c r="O16" s="10">
        <v>1</v>
      </c>
      <c r="P16" s="10"/>
    </row>
    <row r="17" spans="1:16" ht="45" customHeight="1">
      <c r="A17" s="6" t="s">
        <v>115</v>
      </c>
      <c r="B17" s="58"/>
      <c r="C17" s="56"/>
      <c r="D17" s="64"/>
      <c r="E17" s="64"/>
      <c r="F17" s="13">
        <v>24030103509</v>
      </c>
      <c r="G17" s="13" t="s">
        <v>116</v>
      </c>
      <c r="H17" s="10" t="s">
        <v>24</v>
      </c>
      <c r="I17" s="10">
        <v>31.544</v>
      </c>
      <c r="J17" s="6" t="s">
        <v>117</v>
      </c>
      <c r="K17" s="6" t="s">
        <v>118</v>
      </c>
      <c r="L17" s="6" t="s">
        <v>119</v>
      </c>
      <c r="M17" s="10" t="s">
        <v>120</v>
      </c>
      <c r="N17" s="10" t="s">
        <v>121</v>
      </c>
      <c r="O17" s="10">
        <v>2</v>
      </c>
      <c r="P17" s="10"/>
    </row>
    <row r="18" spans="1:16" ht="45" customHeight="1">
      <c r="A18" s="6" t="s">
        <v>122</v>
      </c>
      <c r="B18" s="58"/>
      <c r="C18" s="56"/>
      <c r="D18" s="13">
        <v>1049</v>
      </c>
      <c r="E18" s="13">
        <v>1</v>
      </c>
      <c r="F18" s="47" t="s">
        <v>123</v>
      </c>
      <c r="G18" s="13" t="s">
        <v>124</v>
      </c>
      <c r="H18" s="10" t="s">
        <v>24</v>
      </c>
      <c r="I18" s="10">
        <v>28.462700000000002</v>
      </c>
      <c r="J18" s="6" t="s">
        <v>125</v>
      </c>
      <c r="K18" s="6" t="s">
        <v>111</v>
      </c>
      <c r="L18" s="6" t="s">
        <v>126</v>
      </c>
      <c r="M18" s="10" t="s">
        <v>127</v>
      </c>
      <c r="N18" s="10" t="s">
        <v>262</v>
      </c>
      <c r="O18" s="10">
        <v>1</v>
      </c>
      <c r="P18" s="10"/>
    </row>
    <row r="19" spans="1:16" ht="45" customHeight="1">
      <c r="A19" s="6" t="s">
        <v>128</v>
      </c>
      <c r="B19" s="58"/>
      <c r="C19" s="56" t="s">
        <v>129</v>
      </c>
      <c r="D19" s="13">
        <v>1052</v>
      </c>
      <c r="E19" s="13">
        <v>1</v>
      </c>
      <c r="F19" s="13">
        <v>24030101213</v>
      </c>
      <c r="G19" s="13" t="s">
        <v>130</v>
      </c>
      <c r="H19" s="10" t="s">
        <v>33</v>
      </c>
      <c r="I19" s="10">
        <v>33.614699999999999</v>
      </c>
      <c r="J19" s="6" t="s">
        <v>131</v>
      </c>
      <c r="K19" s="6" t="s">
        <v>111</v>
      </c>
      <c r="L19" s="6" t="s">
        <v>132</v>
      </c>
      <c r="M19" s="10" t="s">
        <v>133</v>
      </c>
      <c r="N19" s="10" t="s">
        <v>134</v>
      </c>
      <c r="O19" s="10">
        <v>1</v>
      </c>
      <c r="P19" s="10"/>
    </row>
    <row r="20" spans="1:16" ht="45" customHeight="1">
      <c r="A20" s="6" t="s">
        <v>135</v>
      </c>
      <c r="B20" s="58"/>
      <c r="C20" s="56"/>
      <c r="D20" s="13">
        <v>1053</v>
      </c>
      <c r="E20" s="13">
        <v>1</v>
      </c>
      <c r="F20" s="13">
        <v>24030103628</v>
      </c>
      <c r="G20" s="13" t="s">
        <v>136</v>
      </c>
      <c r="H20" s="10" t="s">
        <v>33</v>
      </c>
      <c r="I20" s="10">
        <v>31.692</v>
      </c>
      <c r="J20" s="6" t="s">
        <v>137</v>
      </c>
      <c r="K20" s="6" t="s">
        <v>118</v>
      </c>
      <c r="L20" s="6" t="s">
        <v>138</v>
      </c>
      <c r="M20" s="10" t="s">
        <v>139</v>
      </c>
      <c r="N20" s="10" t="s">
        <v>140</v>
      </c>
      <c r="O20" s="10">
        <v>1</v>
      </c>
      <c r="P20" s="10"/>
    </row>
    <row r="21" spans="1:16" ht="42" customHeight="1">
      <c r="A21" s="6" t="s">
        <v>141</v>
      </c>
      <c r="B21" s="59"/>
      <c r="C21" s="9" t="s">
        <v>142</v>
      </c>
      <c r="D21" s="13">
        <v>1054</v>
      </c>
      <c r="E21" s="13">
        <v>1</v>
      </c>
      <c r="F21" s="13">
        <v>24030103907</v>
      </c>
      <c r="G21" s="13" t="s">
        <v>143</v>
      </c>
      <c r="H21" s="10" t="s">
        <v>24</v>
      </c>
      <c r="I21" s="10">
        <v>32.225299999999997</v>
      </c>
      <c r="J21" s="6" t="s">
        <v>144</v>
      </c>
      <c r="K21" s="6" t="s">
        <v>111</v>
      </c>
      <c r="L21" s="6" t="s">
        <v>145</v>
      </c>
      <c r="M21" s="10" t="s">
        <v>37</v>
      </c>
      <c r="N21" s="10" t="s">
        <v>146</v>
      </c>
      <c r="O21" s="10">
        <v>1</v>
      </c>
      <c r="P21" s="10"/>
    </row>
    <row r="22" spans="1:16" ht="42" customHeight="1">
      <c r="A22" s="6" t="s">
        <v>35</v>
      </c>
      <c r="B22" s="60" t="s">
        <v>147</v>
      </c>
      <c r="C22" s="9" t="s">
        <v>148</v>
      </c>
      <c r="D22" s="10">
        <v>1059</v>
      </c>
      <c r="E22" s="10">
        <v>1</v>
      </c>
      <c r="F22" s="10">
        <v>24030101503</v>
      </c>
      <c r="G22" s="10" t="s">
        <v>149</v>
      </c>
      <c r="H22" s="10" t="s">
        <v>24</v>
      </c>
      <c r="I22" s="10">
        <v>32.482599999999998</v>
      </c>
      <c r="J22" s="20">
        <v>31.36</v>
      </c>
      <c r="K22" s="20" t="s">
        <v>35</v>
      </c>
      <c r="L22" s="10">
        <f>K22+J22+I22</f>
        <v>82.842600000000004</v>
      </c>
      <c r="M22" s="10" t="s">
        <v>150</v>
      </c>
      <c r="N22" s="10" t="s">
        <v>151</v>
      </c>
      <c r="O22" s="10">
        <v>1</v>
      </c>
      <c r="P22" s="10"/>
    </row>
    <row r="23" spans="1:16" ht="42" customHeight="1">
      <c r="A23" s="6" t="s">
        <v>152</v>
      </c>
      <c r="B23" s="60"/>
      <c r="C23" s="9" t="s">
        <v>153</v>
      </c>
      <c r="D23" s="10">
        <v>1060</v>
      </c>
      <c r="E23" s="10">
        <v>1</v>
      </c>
      <c r="F23" s="10">
        <v>24030101703</v>
      </c>
      <c r="G23" s="10" t="s">
        <v>154</v>
      </c>
      <c r="H23" s="10" t="s">
        <v>24</v>
      </c>
      <c r="I23" s="10">
        <v>33.0426</v>
      </c>
      <c r="J23" s="20">
        <v>31.76</v>
      </c>
      <c r="K23" s="20" t="s">
        <v>155</v>
      </c>
      <c r="L23" s="10">
        <f>K23+J23+I23</f>
        <v>83.402600000000007</v>
      </c>
      <c r="M23" s="10" t="s">
        <v>127</v>
      </c>
      <c r="N23" s="10" t="s">
        <v>156</v>
      </c>
      <c r="O23" s="10">
        <v>1</v>
      </c>
      <c r="P23" s="10"/>
    </row>
    <row r="24" spans="1:16" ht="42" customHeight="1">
      <c r="A24" s="6" t="s">
        <v>157</v>
      </c>
      <c r="B24" s="14" t="s">
        <v>158</v>
      </c>
      <c r="C24" s="9" t="s">
        <v>159</v>
      </c>
      <c r="D24" s="10">
        <v>1061</v>
      </c>
      <c r="E24" s="10">
        <v>1</v>
      </c>
      <c r="F24" s="10">
        <v>24030104201</v>
      </c>
      <c r="G24" s="10" t="s">
        <v>160</v>
      </c>
      <c r="H24" s="10" t="s">
        <v>24</v>
      </c>
      <c r="I24" s="10">
        <v>30.164000000000001</v>
      </c>
      <c r="J24" s="20" t="s">
        <v>161</v>
      </c>
      <c r="K24" s="20" t="s">
        <v>35</v>
      </c>
      <c r="L24" s="10" t="s">
        <v>162</v>
      </c>
      <c r="M24" s="10" t="s">
        <v>163</v>
      </c>
      <c r="N24" s="10" t="s">
        <v>146</v>
      </c>
      <c r="O24" s="10">
        <v>1</v>
      </c>
      <c r="P24" s="10"/>
    </row>
    <row r="25" spans="1:16" ht="42" customHeight="1">
      <c r="A25" s="6" t="s">
        <v>164</v>
      </c>
      <c r="B25" s="9" t="s">
        <v>165</v>
      </c>
      <c r="C25" s="9" t="s">
        <v>166</v>
      </c>
      <c r="D25" s="10">
        <v>1062</v>
      </c>
      <c r="E25" s="10">
        <v>1</v>
      </c>
      <c r="F25" s="45" t="s">
        <v>167</v>
      </c>
      <c r="G25" s="10" t="s">
        <v>168</v>
      </c>
      <c r="H25" s="22" t="s">
        <v>33</v>
      </c>
      <c r="I25" s="11" t="s">
        <v>169</v>
      </c>
      <c r="J25" s="11" t="s">
        <v>170</v>
      </c>
      <c r="K25" s="6" t="s">
        <v>171</v>
      </c>
      <c r="L25" s="6" t="s">
        <v>172</v>
      </c>
      <c r="M25" s="10" t="s">
        <v>150</v>
      </c>
      <c r="N25" s="10" t="s">
        <v>173</v>
      </c>
      <c r="O25" s="10">
        <v>1</v>
      </c>
      <c r="P25" s="10"/>
    </row>
    <row r="26" spans="1:16" ht="42" customHeight="1">
      <c r="A26" s="6" t="s">
        <v>174</v>
      </c>
      <c r="B26" s="61" t="s">
        <v>175</v>
      </c>
      <c r="C26" s="15" t="s">
        <v>175</v>
      </c>
      <c r="D26" s="15">
        <v>1064</v>
      </c>
      <c r="E26" s="15">
        <v>1</v>
      </c>
      <c r="F26" s="46" t="s">
        <v>176</v>
      </c>
      <c r="G26" s="15" t="s">
        <v>177</v>
      </c>
      <c r="H26" s="23" t="s">
        <v>33</v>
      </c>
      <c r="I26" s="37">
        <v>31.126666666666701</v>
      </c>
      <c r="J26" s="38">
        <v>31.04</v>
      </c>
      <c r="K26" s="38">
        <v>19</v>
      </c>
      <c r="L26" s="37">
        <f>I26+J26+K26</f>
        <v>81.1666666666667</v>
      </c>
      <c r="M26" s="10" t="s">
        <v>178</v>
      </c>
      <c r="N26" s="10" t="s">
        <v>179</v>
      </c>
      <c r="O26" s="10">
        <v>1</v>
      </c>
      <c r="P26" s="10"/>
    </row>
    <row r="27" spans="1:16" ht="42" customHeight="1">
      <c r="A27" s="6" t="s">
        <v>180</v>
      </c>
      <c r="B27" s="61"/>
      <c r="C27" s="15" t="s">
        <v>175</v>
      </c>
      <c r="D27" s="15">
        <v>1065</v>
      </c>
      <c r="E27" s="15">
        <v>1</v>
      </c>
      <c r="F27" s="46" t="s">
        <v>181</v>
      </c>
      <c r="G27" s="15" t="s">
        <v>182</v>
      </c>
      <c r="H27" s="23" t="s">
        <v>24</v>
      </c>
      <c r="I27" s="37">
        <v>31.7746666666667</v>
      </c>
      <c r="J27" s="38">
        <v>32.159999999999997</v>
      </c>
      <c r="K27" s="38">
        <v>19.2</v>
      </c>
      <c r="L27" s="37">
        <f>I27+J27+K27</f>
        <v>83.134666666666703</v>
      </c>
      <c r="M27" s="10" t="s">
        <v>178</v>
      </c>
      <c r="N27" s="10" t="s">
        <v>183</v>
      </c>
      <c r="O27" s="10">
        <v>1</v>
      </c>
      <c r="P27" s="10"/>
    </row>
    <row r="28" spans="1:16" ht="42" customHeight="1">
      <c r="A28" s="6" t="s">
        <v>184</v>
      </c>
      <c r="B28" s="56" t="s">
        <v>185</v>
      </c>
      <c r="C28" s="9" t="s">
        <v>186</v>
      </c>
      <c r="D28" s="9">
        <v>1067</v>
      </c>
      <c r="E28" s="9">
        <v>1</v>
      </c>
      <c r="F28" s="48" t="s">
        <v>187</v>
      </c>
      <c r="G28" s="9" t="s">
        <v>188</v>
      </c>
      <c r="H28" s="9" t="s">
        <v>33</v>
      </c>
      <c r="I28" s="9">
        <v>27.5427</v>
      </c>
      <c r="J28" s="9" t="s">
        <v>189</v>
      </c>
      <c r="K28" s="9" t="s">
        <v>190</v>
      </c>
      <c r="L28" s="9">
        <v>75.302700000000002</v>
      </c>
      <c r="M28" s="9" t="s">
        <v>191</v>
      </c>
      <c r="N28" s="9" t="s">
        <v>192</v>
      </c>
      <c r="O28" s="10">
        <v>1</v>
      </c>
      <c r="P28" s="10"/>
    </row>
    <row r="29" spans="1:16" ht="42" customHeight="1">
      <c r="A29" s="6" t="s">
        <v>193</v>
      </c>
      <c r="B29" s="56"/>
      <c r="C29" s="9" t="s">
        <v>194</v>
      </c>
      <c r="D29" s="9">
        <v>1068</v>
      </c>
      <c r="E29" s="9">
        <v>1</v>
      </c>
      <c r="F29" s="48" t="s">
        <v>195</v>
      </c>
      <c r="G29" s="9" t="s">
        <v>196</v>
      </c>
      <c r="H29" s="9" t="s">
        <v>33</v>
      </c>
      <c r="I29" s="9">
        <v>29.76</v>
      </c>
      <c r="J29" s="9">
        <v>32.64</v>
      </c>
      <c r="K29" s="9">
        <v>14.4</v>
      </c>
      <c r="L29" s="9">
        <v>76.8</v>
      </c>
      <c r="M29" s="9" t="s">
        <v>197</v>
      </c>
      <c r="N29" s="9" t="s">
        <v>198</v>
      </c>
      <c r="O29" s="10">
        <v>1</v>
      </c>
      <c r="P29" s="10"/>
    </row>
    <row r="30" spans="1:16" ht="42" customHeight="1">
      <c r="A30" s="6" t="s">
        <v>199</v>
      </c>
      <c r="B30" s="56"/>
      <c r="C30" s="9" t="s">
        <v>200</v>
      </c>
      <c r="D30" s="9">
        <v>1069</v>
      </c>
      <c r="E30" s="9">
        <v>1</v>
      </c>
      <c r="F30" s="9">
        <v>24030104630</v>
      </c>
      <c r="G30" s="9" t="s">
        <v>201</v>
      </c>
      <c r="H30" s="9" t="s">
        <v>33</v>
      </c>
      <c r="I30" s="9">
        <v>27.650700000000001</v>
      </c>
      <c r="J30" s="9" t="s">
        <v>202</v>
      </c>
      <c r="K30" s="9" t="s">
        <v>45</v>
      </c>
      <c r="L30" s="9">
        <v>73.610699999999994</v>
      </c>
      <c r="M30" s="9" t="s">
        <v>203</v>
      </c>
      <c r="N30" s="9" t="s">
        <v>198</v>
      </c>
      <c r="O30" s="10">
        <v>1</v>
      </c>
      <c r="P30" s="10"/>
    </row>
    <row r="31" spans="1:16" ht="45" customHeight="1">
      <c r="A31" s="6" t="s">
        <v>204</v>
      </c>
      <c r="B31" s="62" t="s">
        <v>205</v>
      </c>
      <c r="C31" s="62" t="s">
        <v>206</v>
      </c>
      <c r="D31" s="65">
        <v>1070</v>
      </c>
      <c r="E31" s="65">
        <v>2</v>
      </c>
      <c r="F31" s="49" t="s">
        <v>207</v>
      </c>
      <c r="G31" s="14" t="s">
        <v>208</v>
      </c>
      <c r="H31" s="10" t="s">
        <v>24</v>
      </c>
      <c r="I31" s="39">
        <v>33.2973</v>
      </c>
      <c r="J31" s="14">
        <v>33.36</v>
      </c>
      <c r="K31" s="9">
        <v>17.600000000000001</v>
      </c>
      <c r="L31" s="6">
        <f t="shared" ref="L31:L35" si="0">SUM(I31:K31)</f>
        <v>84.257300000000001</v>
      </c>
      <c r="M31" s="10" t="s">
        <v>209</v>
      </c>
      <c r="N31" s="10" t="s">
        <v>210</v>
      </c>
      <c r="O31" s="10">
        <v>1</v>
      </c>
      <c r="P31" s="10"/>
    </row>
    <row r="32" spans="1:16" ht="45" customHeight="1">
      <c r="A32" s="6" t="s">
        <v>211</v>
      </c>
      <c r="B32" s="62"/>
      <c r="C32" s="62"/>
      <c r="D32" s="65"/>
      <c r="E32" s="65"/>
      <c r="F32" s="49" t="s">
        <v>212</v>
      </c>
      <c r="G32" s="14" t="s">
        <v>213</v>
      </c>
      <c r="H32" s="14" t="s">
        <v>24</v>
      </c>
      <c r="I32" s="39">
        <v>33.631999999999998</v>
      </c>
      <c r="J32" s="14">
        <v>31.84</v>
      </c>
      <c r="K32" s="9">
        <v>18.100000000000001</v>
      </c>
      <c r="L32" s="6">
        <f t="shared" si="0"/>
        <v>83.572000000000003</v>
      </c>
      <c r="M32" s="10" t="s">
        <v>214</v>
      </c>
      <c r="N32" s="10" t="s">
        <v>215</v>
      </c>
      <c r="O32" s="10">
        <v>2</v>
      </c>
      <c r="P32" s="10"/>
    </row>
    <row r="33" spans="1:16" ht="45" customHeight="1">
      <c r="A33" s="6" t="s">
        <v>216</v>
      </c>
      <c r="B33" s="9" t="s">
        <v>217</v>
      </c>
      <c r="C33" s="9" t="s">
        <v>217</v>
      </c>
      <c r="D33" s="10">
        <v>1071</v>
      </c>
      <c r="E33" s="10">
        <v>1</v>
      </c>
      <c r="F33" s="10">
        <v>24030102605</v>
      </c>
      <c r="G33" s="10" t="s">
        <v>218</v>
      </c>
      <c r="H33" s="10" t="s">
        <v>33</v>
      </c>
      <c r="I33" s="10">
        <v>30.712</v>
      </c>
      <c r="J33" s="6" t="s">
        <v>219</v>
      </c>
      <c r="K33" s="6" t="s">
        <v>97</v>
      </c>
      <c r="L33" s="6" t="s">
        <v>220</v>
      </c>
      <c r="M33" s="10" t="s">
        <v>221</v>
      </c>
      <c r="N33" s="10" t="s">
        <v>222</v>
      </c>
      <c r="O33" s="10">
        <v>1</v>
      </c>
      <c r="P33" s="10"/>
    </row>
    <row r="34" spans="1:16" ht="45" customHeight="1">
      <c r="A34" s="6" t="s">
        <v>223</v>
      </c>
      <c r="B34" s="63" t="s">
        <v>224</v>
      </c>
      <c r="C34" s="63" t="s">
        <v>225</v>
      </c>
      <c r="D34" s="63">
        <v>1079</v>
      </c>
      <c r="E34" s="63">
        <v>2</v>
      </c>
      <c r="F34" s="16">
        <v>24030104802</v>
      </c>
      <c r="G34" s="16" t="s">
        <v>226</v>
      </c>
      <c r="H34" s="16" t="s">
        <v>24</v>
      </c>
      <c r="I34" s="16">
        <v>27.047999999999998</v>
      </c>
      <c r="J34" s="16">
        <v>33.04</v>
      </c>
      <c r="K34" s="16">
        <v>18</v>
      </c>
      <c r="L34" s="16">
        <f t="shared" si="0"/>
        <v>78.087999999999994</v>
      </c>
      <c r="M34" s="16" t="s">
        <v>227</v>
      </c>
      <c r="N34" s="16" t="s">
        <v>228</v>
      </c>
      <c r="O34" s="10">
        <v>1</v>
      </c>
      <c r="P34" s="10"/>
    </row>
    <row r="35" spans="1:16" ht="45" customHeight="1">
      <c r="A35" s="6" t="s">
        <v>125</v>
      </c>
      <c r="B35" s="63"/>
      <c r="C35" s="63"/>
      <c r="D35" s="63"/>
      <c r="E35" s="63"/>
      <c r="F35" s="16">
        <v>24030104803</v>
      </c>
      <c r="G35" s="16" t="s">
        <v>229</v>
      </c>
      <c r="H35" s="16" t="s">
        <v>33</v>
      </c>
      <c r="I35" s="16">
        <v>19.795999999999999</v>
      </c>
      <c r="J35" s="16">
        <v>28.64</v>
      </c>
      <c r="K35" s="16">
        <v>18.399999999999999</v>
      </c>
      <c r="L35" s="16">
        <f t="shared" si="0"/>
        <v>66.835999999999999</v>
      </c>
      <c r="M35" s="16" t="s">
        <v>230</v>
      </c>
      <c r="N35" s="16" t="s">
        <v>192</v>
      </c>
      <c r="O35" s="10">
        <v>2</v>
      </c>
      <c r="P35" s="10"/>
    </row>
    <row r="36" spans="1:16" ht="45" customHeight="1">
      <c r="A36" s="6" t="s">
        <v>231</v>
      </c>
      <c r="B36" s="16" t="s">
        <v>232</v>
      </c>
      <c r="C36" s="16" t="s">
        <v>233</v>
      </c>
      <c r="D36" s="16">
        <v>1092</v>
      </c>
      <c r="E36" s="16">
        <v>1</v>
      </c>
      <c r="F36" s="16">
        <v>24030102705</v>
      </c>
      <c r="G36" s="16" t="s">
        <v>234</v>
      </c>
      <c r="H36" s="16" t="s">
        <v>33</v>
      </c>
      <c r="I36" s="16">
        <v>33.22</v>
      </c>
      <c r="J36" s="16" t="s">
        <v>235</v>
      </c>
      <c r="K36" s="16" t="s">
        <v>236</v>
      </c>
      <c r="L36" s="16" t="s">
        <v>237</v>
      </c>
      <c r="M36" s="16" t="s">
        <v>238</v>
      </c>
      <c r="N36" s="16" t="s">
        <v>239</v>
      </c>
      <c r="O36" s="10">
        <v>1</v>
      </c>
      <c r="P36" s="10"/>
    </row>
    <row r="37" spans="1:16" ht="45" customHeight="1">
      <c r="A37" s="6" t="s">
        <v>240</v>
      </c>
      <c r="B37" s="16" t="s">
        <v>241</v>
      </c>
      <c r="C37" s="16" t="s">
        <v>242</v>
      </c>
      <c r="D37" s="16">
        <v>1093</v>
      </c>
      <c r="E37" s="16">
        <v>1</v>
      </c>
      <c r="F37" s="16">
        <v>24030102809</v>
      </c>
      <c r="G37" s="16" t="s">
        <v>243</v>
      </c>
      <c r="H37" s="16" t="s">
        <v>33</v>
      </c>
      <c r="I37" s="16">
        <v>31.648</v>
      </c>
      <c r="J37" s="16" t="s">
        <v>117</v>
      </c>
      <c r="K37" s="16" t="s">
        <v>244</v>
      </c>
      <c r="L37" s="16" t="s">
        <v>245</v>
      </c>
      <c r="M37" s="16" t="s">
        <v>246</v>
      </c>
      <c r="N37" s="16" t="s">
        <v>247</v>
      </c>
      <c r="O37" s="10">
        <v>1</v>
      </c>
      <c r="P37" s="10"/>
    </row>
    <row r="38" spans="1:16" ht="53.1" customHeight="1">
      <c r="A38" s="6" t="s">
        <v>248</v>
      </c>
      <c r="B38" s="9" t="s">
        <v>249</v>
      </c>
      <c r="C38" s="9" t="s">
        <v>242</v>
      </c>
      <c r="D38" s="10">
        <v>1095</v>
      </c>
      <c r="E38" s="10">
        <v>1</v>
      </c>
      <c r="F38" s="50" t="s">
        <v>250</v>
      </c>
      <c r="G38" s="20" t="s">
        <v>251</v>
      </c>
      <c r="H38" s="10" t="s">
        <v>33</v>
      </c>
      <c r="I38" s="40">
        <v>32.329300000000003</v>
      </c>
      <c r="J38" s="31">
        <v>31.76</v>
      </c>
      <c r="K38" s="9">
        <v>18.3</v>
      </c>
      <c r="L38" s="6" t="s">
        <v>252</v>
      </c>
      <c r="M38" s="10" t="s">
        <v>253</v>
      </c>
      <c r="N38" s="10" t="s">
        <v>254</v>
      </c>
      <c r="O38" s="10">
        <v>1</v>
      </c>
      <c r="P38" s="10"/>
    </row>
    <row r="39" spans="1:16" ht="63.95" customHeight="1">
      <c r="A39" s="6" t="s">
        <v>255</v>
      </c>
      <c r="B39" s="9" t="s">
        <v>256</v>
      </c>
      <c r="C39" s="9" t="s">
        <v>233</v>
      </c>
      <c r="D39" s="10">
        <v>1096</v>
      </c>
      <c r="E39" s="10">
        <v>1</v>
      </c>
      <c r="F39" s="51" t="s">
        <v>257</v>
      </c>
      <c r="G39" s="22" t="s">
        <v>258</v>
      </c>
      <c r="H39" s="10" t="s">
        <v>33</v>
      </c>
      <c r="I39" s="40">
        <v>32.154699999999998</v>
      </c>
      <c r="J39" s="31">
        <v>31.72</v>
      </c>
      <c r="K39" s="9">
        <v>18.600000000000001</v>
      </c>
      <c r="L39" s="6" t="s">
        <v>259</v>
      </c>
      <c r="M39" s="10" t="s">
        <v>260</v>
      </c>
      <c r="N39" s="10" t="s">
        <v>261</v>
      </c>
      <c r="O39" s="10">
        <v>1</v>
      </c>
      <c r="P39" s="10"/>
    </row>
    <row r="40" spans="1:16" ht="39.950000000000003" customHeight="1">
      <c r="A40" s="17"/>
      <c r="O40" s="41"/>
      <c r="P40" s="41"/>
    </row>
    <row r="41" spans="1:16" ht="24.95" customHeight="1"/>
    <row r="42" spans="1:16" ht="24.95" customHeight="1"/>
    <row r="43" spans="1:16" ht="24.95" customHeight="1"/>
    <row r="44" spans="1:16" ht="24.95" customHeight="1"/>
    <row r="45" spans="1:16" ht="24.95" customHeight="1"/>
    <row r="46" spans="1:16" ht="24.95" customHeight="1"/>
    <row r="47" spans="1:16" ht="24.95" customHeight="1"/>
    <row r="48" spans="1:16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</sheetData>
  <mergeCells count="24">
    <mergeCell ref="D16:D17"/>
    <mergeCell ref="D31:D32"/>
    <mergeCell ref="D34:D35"/>
    <mergeCell ref="E10:E11"/>
    <mergeCell ref="E16:E17"/>
    <mergeCell ref="E31:E32"/>
    <mergeCell ref="E34:E35"/>
    <mergeCell ref="B34:B35"/>
    <mergeCell ref="C10:C11"/>
    <mergeCell ref="C16:C18"/>
    <mergeCell ref="C19:C20"/>
    <mergeCell ref="C31:C32"/>
    <mergeCell ref="C34:C35"/>
    <mergeCell ref="B16:B21"/>
    <mergeCell ref="B22:B23"/>
    <mergeCell ref="B26:B27"/>
    <mergeCell ref="B28:B30"/>
    <mergeCell ref="B31:B32"/>
    <mergeCell ref="A1:P1"/>
    <mergeCell ref="A2:P2"/>
    <mergeCell ref="B7:B8"/>
    <mergeCell ref="B9:B12"/>
    <mergeCell ref="B14:B15"/>
    <mergeCell ref="D10:D11"/>
  </mergeCells>
  <phoneticPr fontId="18" type="noConversion"/>
  <printOptions horizontalCentered="1"/>
  <pageMargins left="0.31458333333333299" right="0.31458333333333299" top="0.98402777777777795" bottom="0.59027777777777801" header="0.51180555555555596" footer="0.51180555555555596"/>
  <pageSetup paperSize="9" scale="9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JCPC</cp:lastModifiedBy>
  <cp:lastPrinted>2018-05-24T19:26:00Z</cp:lastPrinted>
  <dcterms:created xsi:type="dcterms:W3CDTF">2006-09-23T03:21:00Z</dcterms:created>
  <dcterms:modified xsi:type="dcterms:W3CDTF">2024-05-09T11:24:59Z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</Properties>
</file>